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defaultThemeVersion="202300"/>
  <mc:AlternateContent xmlns:mc="http://schemas.openxmlformats.org/markup-compatibility/2006">
    <mc:Choice Requires="x15">
      <x15ac:absPath xmlns:x15ac="http://schemas.microsoft.com/office/spreadsheetml/2010/11/ac" url="/Users/r.yamada/NRO_科学運用/2026/2026B/"/>
    </mc:Choice>
  </mc:AlternateContent>
  <xr:revisionPtr revIDLastSave="0" documentId="13_ncr:1_{D03F585B-A7F5-8E46-949B-670A41A70BC8}" xr6:coauthVersionLast="47" xr6:coauthVersionMax="47" xr10:uidLastSave="{00000000-0000-0000-0000-000000000000}"/>
  <bookViews>
    <workbookView xWindow="35360" yWindow="5680" windowWidth="45520" windowHeight="23240" xr2:uid="{CBB2D742-29B2-2444-BD10-7B94303760D5}"/>
  </bookViews>
  <sheets>
    <sheet name="Project Information" sheetId="4" r:id="rId1"/>
    <sheet name="CO-I list" sheetId="7" r:id="rId2"/>
    <sheet name="LST request" sheetId="2" r:id="rId3"/>
    <sheet name="Target &amp; Device information" sheetId="8"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7" i="4" l="1"/>
  <c r="A27" i="4"/>
  <c r="C26" i="4"/>
  <c r="C21" i="4"/>
  <c r="C20" i="4"/>
  <c r="C23" i="4"/>
  <c r="C22" i="4"/>
  <c r="C10" i="4"/>
  <c r="C11" i="4"/>
  <c r="C12" i="4"/>
  <c r="C13" i="4"/>
  <c r="C14" i="4"/>
  <c r="C15" i="4"/>
  <c r="C16" i="4"/>
  <c r="C17" i="4"/>
  <c r="C9" i="4"/>
  <c r="C7" i="4"/>
  <c r="C4" i="4"/>
  <c r="C3" i="4"/>
  <c r="X4" i="2" l="1"/>
  <c r="Y4" i="2" s="1"/>
</calcChain>
</file>

<file path=xl/sharedStrings.xml><?xml version="1.0" encoding="utf-8"?>
<sst xmlns="http://schemas.openxmlformats.org/spreadsheetml/2006/main" count="136" uniqueCount="128">
  <si>
    <t>Title</t>
    <phoneticPr fontId="1"/>
  </si>
  <si>
    <t>Data Archive ID</t>
    <phoneticPr fontId="1"/>
  </si>
  <si>
    <t>Affiliation</t>
    <phoneticPr fontId="1"/>
  </si>
  <si>
    <t>Job title</t>
    <phoneticPr fontId="1"/>
  </si>
  <si>
    <t>Source Name</t>
    <phoneticPr fontId="1"/>
  </si>
  <si>
    <t>R.A.(J2000)</t>
    <phoneticPr fontId="1"/>
  </si>
  <si>
    <t>Dec.(J2000)</t>
    <phoneticPr fontId="1"/>
  </si>
  <si>
    <t>degree</t>
    <phoneticPr fontId="1"/>
  </si>
  <si>
    <t>hour</t>
    <phoneticPr fontId="1"/>
  </si>
  <si>
    <t>1–2</t>
    <phoneticPr fontId="1"/>
  </si>
  <si>
    <t>2–3</t>
    <phoneticPr fontId="1"/>
  </si>
  <si>
    <t>3–4</t>
    <phoneticPr fontId="1"/>
  </si>
  <si>
    <t>4–5</t>
    <phoneticPr fontId="1"/>
  </si>
  <si>
    <t>5–6</t>
    <phoneticPr fontId="1"/>
  </si>
  <si>
    <t>6–7</t>
    <phoneticPr fontId="1"/>
  </si>
  <si>
    <t>7–8</t>
    <phoneticPr fontId="1"/>
  </si>
  <si>
    <t>9–10</t>
    <phoneticPr fontId="1"/>
  </si>
  <si>
    <t>10–11</t>
    <phoneticPr fontId="1"/>
  </si>
  <si>
    <t>11–12</t>
    <phoneticPr fontId="1"/>
  </si>
  <si>
    <t>12–13</t>
    <phoneticPr fontId="1"/>
  </si>
  <si>
    <t>13–14</t>
    <phoneticPr fontId="1"/>
  </si>
  <si>
    <t>14–15</t>
    <phoneticPr fontId="1"/>
  </si>
  <si>
    <t>0–1</t>
    <phoneticPr fontId="1"/>
  </si>
  <si>
    <t>15–16</t>
    <phoneticPr fontId="1"/>
  </si>
  <si>
    <t>16–17</t>
    <phoneticPr fontId="1"/>
  </si>
  <si>
    <t>17–18</t>
    <phoneticPr fontId="1"/>
  </si>
  <si>
    <t>19–20</t>
    <phoneticPr fontId="1"/>
  </si>
  <si>
    <t>20–21</t>
    <phoneticPr fontId="1"/>
  </si>
  <si>
    <t>21–22</t>
    <phoneticPr fontId="1"/>
  </si>
  <si>
    <t>22-23</t>
    <phoneticPr fontId="1"/>
  </si>
  <si>
    <t>23–24</t>
    <phoneticPr fontId="1"/>
  </si>
  <si>
    <t>8–9</t>
    <phoneticPr fontId="1"/>
  </si>
  <si>
    <t>18–19</t>
    <phoneticPr fontId="1"/>
  </si>
  <si>
    <t>Total hours requested</t>
    <phoneticPr fontId="1"/>
  </si>
  <si>
    <t>First Name</t>
    <phoneticPr fontId="1"/>
  </si>
  <si>
    <t>Middle Name</t>
    <phoneticPr fontId="1"/>
  </si>
  <si>
    <t>Last Name</t>
    <phoneticPr fontId="1"/>
  </si>
  <si>
    <t>Proposal Information</t>
    <phoneticPr fontId="1"/>
  </si>
  <si>
    <t>Co-I List</t>
    <phoneticPr fontId="1"/>
  </si>
  <si>
    <t>You can add Co-I by copy &amp; insert rows.</t>
    <phoneticPr fontId="1"/>
  </si>
  <si>
    <t>Job Title</t>
    <phoneticPr fontId="1"/>
  </si>
  <si>
    <t>Family Name</t>
    <phoneticPr fontId="1"/>
  </si>
  <si>
    <t>Phone number</t>
    <phoneticPr fontId="1"/>
  </si>
  <si>
    <t>Email address</t>
    <phoneticPr fontId="1"/>
  </si>
  <si>
    <t>Error Check</t>
    <phoneticPr fontId="1"/>
  </si>
  <si>
    <t>Abstract(up to 300 word)
Not for sciencetific screening but for allowing the observatory to know the aims of the observations</t>
    <phoneticPr fontId="1"/>
  </si>
  <si>
    <t>日本語での研究機関名</t>
    <rPh sb="0" eb="3">
      <t>ニホn</t>
    </rPh>
    <rPh sb="5" eb="10">
      <t>ケンキュウ</t>
    </rPh>
    <phoneticPr fontId="1"/>
  </si>
  <si>
    <t>日本語住所</t>
    <rPh sb="0" eb="1">
      <t>ニホn</t>
    </rPh>
    <rPh sb="3" eb="5">
      <t>ジュウ</t>
    </rPh>
    <phoneticPr fontId="1"/>
  </si>
  <si>
    <t>Affiliated insttitution</t>
    <phoneticPr fontId="1"/>
  </si>
  <si>
    <t>Country of Residence</t>
    <phoneticPr fontId="1"/>
  </si>
  <si>
    <t>Address of the affiliated institution</t>
    <phoneticPr fontId="1"/>
  </si>
  <si>
    <t>Department/Faculty</t>
    <phoneticPr fontId="1"/>
  </si>
  <si>
    <t>minute</t>
    <phoneticPr fontId="1"/>
  </si>
  <si>
    <t>second</t>
    <phoneticPr fontId="1"/>
  </si>
  <si>
    <t>Radial velocity in LSRK
or
Appearant frequency
(select one from two in the cell bellow)</t>
    <phoneticPr fontId="1"/>
  </si>
  <si>
    <t>Postal Code (affiliation)</t>
    <phoneticPr fontId="1"/>
  </si>
  <si>
    <t>Postal Code(affiliation)</t>
    <phoneticPr fontId="1"/>
  </si>
  <si>
    <t>Address(affiliation)</t>
    <phoneticPr fontId="1"/>
  </si>
  <si>
    <t>Name of the reprentative of each CO-I's affiliated institution (e.g., university president or dean or equivalent)</t>
    <phoneticPr fontId="1"/>
  </si>
  <si>
    <t>Remarks</t>
    <phoneticPr fontId="1"/>
  </si>
  <si>
    <t xml:space="preserve">1st LO freq. </t>
    <phoneticPr fontId="1"/>
  </si>
  <si>
    <t>GHz</t>
    <phoneticPr fontId="1"/>
  </si>
  <si>
    <t>Please select from the dropdown menu</t>
    <phoneticPr fontId="1"/>
  </si>
  <si>
    <t>Target Lines
(Please add the restfrequency
 in remarks if the target 
lines are minor)</t>
    <phoneticPr fontId="1"/>
  </si>
  <si>
    <t>-------------------</t>
  </si>
  <si>
    <t>-------------------</t>
    <phoneticPr fontId="1"/>
  </si>
  <si>
    <t>------------------------------------</t>
    <phoneticPr fontId="1"/>
  </si>
  <si>
    <t>----------------------------------------------------------------------------------------------------------------------</t>
    <phoneticPr fontId="1"/>
  </si>
  <si>
    <t>I confirmed all of pink characters 
in Error check (C colums) disappeared.</t>
    <phoneticPr fontId="1"/>
  </si>
  <si>
    <t>Requests concerning instruments, scheduling, etc.</t>
    <phoneticPr fontId="1"/>
  </si>
  <si>
    <t>(e.g., please indicate a period to be avoided because target sources are close to 
the Sun. GC is close to the Sun from late Nov to Jan, and Tau and Ori are close 
to the Sun in Apr-Jun. Request for weekday daytime observations or initial
weekday daytime practice. If you want to specify the ”minimum required hour” which is an acceptable compromise when allocation is reduced from the requested time, please indicate it here.)</t>
    <phoneticPr fontId="1"/>
  </si>
  <si>
    <t>LST request</t>
    <phoneticPr fontId="1"/>
  </si>
  <si>
    <t>氏 (Last name)</t>
    <rPh sb="0" eb="1">
      <t xml:space="preserve">ウジ </t>
    </rPh>
    <phoneticPr fontId="1"/>
  </si>
  <si>
    <t>名 (First Name)</t>
    <rPh sb="0" eb="1">
      <t>ナマエ</t>
    </rPh>
    <phoneticPr fontId="1"/>
  </si>
  <si>
    <t>Programme information</t>
    <phoneticPr fontId="1"/>
  </si>
  <si>
    <t>Programme to be applied</t>
    <phoneticPr fontId="1"/>
  </si>
  <si>
    <t>I confirm that I, the Principal Investigator, and any and all Collaborator(s) named in section 4 of this application form have read and agree to the terms contained in the following link
(https://www.nro.nao.ac.jp/projects/45m/liability-waiver/)</t>
    <phoneticPr fontId="1"/>
  </si>
  <si>
    <t>This application form is for the student, CSV contribution, and refer-a-friend programmes</t>
    <phoneticPr fontId="1"/>
  </si>
  <si>
    <t>Free application form v1.0.0</t>
    <phoneticPr fontId="1"/>
  </si>
  <si>
    <t>Receiver
(Please select one from dropdown at each cells)</t>
    <phoneticPr fontId="1"/>
  </si>
  <si>
    <t>Backend
(Please select one from dropdown at each cells)</t>
    <phoneticPr fontId="1"/>
  </si>
  <si>
    <r>
      <t>PI information in English (</t>
    </r>
    <r>
      <rPr>
        <b/>
        <sz val="12"/>
        <color rgb="FFFF0000"/>
        <rFont val="游ゴシック"/>
        <family val="3"/>
        <charset val="128"/>
      </rPr>
      <t>Mandatory for Everyone / 日本の機関の方も英語でご記載ください</t>
    </r>
    <r>
      <rPr>
        <b/>
        <sz val="12"/>
        <color theme="1"/>
        <rFont val="游ゴシック"/>
        <family val="3"/>
        <charset val="128"/>
        <scheme val="minor"/>
      </rPr>
      <t>)</t>
    </r>
    <phoneticPr fontId="1"/>
  </si>
  <si>
    <r>
      <t>PI Information (</t>
    </r>
    <r>
      <rPr>
        <b/>
        <sz val="12"/>
        <color rgb="FFFF0000"/>
        <rFont val="游ゴシック"/>
        <family val="3"/>
        <charset val="128"/>
      </rPr>
      <t>Only for those affiliated to Japanese institutions / このブロックは日本語でご記入ください</t>
    </r>
    <r>
      <rPr>
        <b/>
        <sz val="12"/>
        <color theme="1"/>
        <rFont val="游ゴシック"/>
        <family val="3"/>
        <charset val="128"/>
        <scheme val="minor"/>
      </rPr>
      <t>)</t>
    </r>
    <rPh sb="76" eb="79">
      <t>ニホn</t>
    </rPh>
    <phoneticPr fontId="1"/>
  </si>
  <si>
    <t>8/21
Fri.</t>
    <phoneticPr fontId="1"/>
  </si>
  <si>
    <t>8/24
Mon.</t>
    <phoneticPr fontId="1"/>
  </si>
  <si>
    <t>8/25
Tue.</t>
    <phoneticPr fontId="1"/>
  </si>
  <si>
    <t>8/26
Wed.</t>
    <phoneticPr fontId="1"/>
  </si>
  <si>
    <t>8/27
Thu.</t>
    <phoneticPr fontId="1"/>
  </si>
  <si>
    <t>9/1
Tue.</t>
    <phoneticPr fontId="1"/>
  </si>
  <si>
    <t>9/2
Wed.</t>
    <phoneticPr fontId="1"/>
  </si>
  <si>
    <t>8/31
Mon.</t>
    <phoneticPr fontId="1"/>
  </si>
  <si>
    <t>9/3
Thu.</t>
    <phoneticPr fontId="1"/>
  </si>
  <si>
    <t>9/4
Fri.</t>
    <phoneticPr fontId="1"/>
  </si>
  <si>
    <t>9/7
Mon.</t>
    <phoneticPr fontId="1"/>
  </si>
  <si>
    <t>9/8
Tue</t>
    <phoneticPr fontId="1"/>
  </si>
  <si>
    <t>9/9
Wed.</t>
    <phoneticPr fontId="1"/>
  </si>
  <si>
    <t>9/10
Thu</t>
    <phoneticPr fontId="1"/>
  </si>
  <si>
    <t>9/15
Tue.</t>
    <phoneticPr fontId="1"/>
  </si>
  <si>
    <t>9/17
Thu.</t>
    <phoneticPr fontId="1"/>
  </si>
  <si>
    <t>9/18
Fri.</t>
    <phoneticPr fontId="1"/>
  </si>
  <si>
    <t>9/24
Thu.</t>
    <phoneticPr fontId="1"/>
  </si>
  <si>
    <t>9/29
Tue.</t>
    <phoneticPr fontId="1"/>
  </si>
  <si>
    <t>9/30
Wed.</t>
    <phoneticPr fontId="1"/>
  </si>
  <si>
    <t>10/1
Thu.</t>
    <phoneticPr fontId="1"/>
  </si>
  <si>
    <t>10/2
Fri.</t>
    <phoneticPr fontId="1"/>
  </si>
  <si>
    <t>10/5
Mon.</t>
    <phoneticPr fontId="1"/>
  </si>
  <si>
    <t>10/6
Tue.</t>
    <phoneticPr fontId="1"/>
  </si>
  <si>
    <t>10/7
Wed.</t>
    <phoneticPr fontId="1"/>
  </si>
  <si>
    <t>10/8
Thu.</t>
    <phoneticPr fontId="1"/>
  </si>
  <si>
    <t>10/9
Fri.</t>
    <phoneticPr fontId="1"/>
  </si>
  <si>
    <t>10/13
Tue.</t>
    <phoneticPr fontId="1"/>
  </si>
  <si>
    <t>10/14
Wed.</t>
    <phoneticPr fontId="1"/>
  </si>
  <si>
    <t>10/15
Thu.</t>
    <phoneticPr fontId="1"/>
  </si>
  <si>
    <t>10/16
Fri.</t>
    <phoneticPr fontId="1"/>
  </si>
  <si>
    <t>10/19
Mon.</t>
    <phoneticPr fontId="1"/>
  </si>
  <si>
    <t>10/20
Tue.</t>
    <phoneticPr fontId="1"/>
  </si>
  <si>
    <t>10/21
Wed.</t>
    <phoneticPr fontId="1"/>
  </si>
  <si>
    <t>10/22
Thu.</t>
    <phoneticPr fontId="1"/>
  </si>
  <si>
    <t>10/23
Fri.</t>
    <phoneticPr fontId="1"/>
  </si>
  <si>
    <t>Confirmations before the submission</t>
    <phoneticPr fontId="1"/>
  </si>
  <si>
    <t>希望日数/Requested number of days</t>
    <phoneticPr fontId="1"/>
  </si>
  <si>
    <t>希望最低日数/Minimum requested number of days</t>
    <rPh sb="0" eb="1">
      <t>キボウ</t>
    </rPh>
    <phoneticPr fontId="1"/>
  </si>
  <si>
    <t>CSV観測1日の貢献で、4時間の科学観測時間を提供します。/ For each day contributed to CSV observations, 4 hours of science 
observing time will be provided.</t>
    <phoneticPr fontId="1"/>
  </si>
  <si>
    <t>あなたは熟練者ですか？熟練者の方とそうでない方の2名でペアを組んでCSV観測
を実施していただく事を考えています。観測所員の補助無しでCSV観測を実施で
きる方は、熟練者をご選択ください。現地の準備作業は日中に所員が行いますの
で、観測はリモートだけで実施していただけます。どちらかをご選択ください。
Are you an experienced observer?
We are considering pairing one experienced observer with one less experienced observer to carry out CSV observations. If you are able to conduct CSV observations without assistance from observatory staff, please select “Experienced observer.”
The on-site preparation work will be carried out by observatory staff during the daytime, so the observations can be conducted remotely.
Please select one of the following options.</t>
    <phoneticPr fontId="1"/>
  </si>
  <si>
    <t>熟練者である/experienced</t>
    <rPh sb="0" eb="3">
      <t>ジュクレn</t>
    </rPh>
    <phoneticPr fontId="1"/>
  </si>
  <si>
    <t>熟練者でない/Non-experienced</t>
    <rPh sb="0" eb="1">
      <t>ジュクレn</t>
    </rPh>
    <phoneticPr fontId="1"/>
  </si>
  <si>
    <t>以下はCSV貢献枠の申込者のみご記入ください/ Belows are only for the CSV contribution programme applicants</t>
    <rPh sb="0" eb="2">
      <t>イカ</t>
    </rPh>
    <rPh sb="6" eb="8">
      <t>コウケn</t>
    </rPh>
    <rPh sb="8" eb="9">
      <t>ワク</t>
    </rPh>
    <rPh sb="10" eb="13">
      <t>モウシコミシャ</t>
    </rPh>
    <phoneticPr fontId="1"/>
  </si>
  <si>
    <t>CSV観測を実施できる日程 (可能な日に o をご記入ください。
できる限り多めにご選択ください) / 
Available dates for conducting CSV observations
(Please enter “o” for the dates on which you are available. 
Please select as many dates as possible.)</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</si>
</sst>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2"/>
      <color theme="1"/>
      <name val="游ゴシック"/>
      <family val="2"/>
      <charset val="128"/>
      <scheme val="minor"/>
    </font>
    <font>
      <sz val="6"/>
      <name val="游ゴシック"/>
      <family val="2"/>
      <charset val="128"/>
      <scheme val="minor"/>
    </font>
    <font>
      <sz val="11"/>
      <name val="Carlito"/>
    </font>
    <font>
      <sz val="18"/>
      <color theme="1"/>
      <name val="ＭＳ Ｐゴシック"/>
      <family val="2"/>
      <charset val="128"/>
    </font>
    <font>
      <sz val="12"/>
      <color theme="1"/>
      <name val="ＭＳ Ｐゴシック"/>
      <family val="2"/>
      <charset val="128"/>
    </font>
    <font>
      <b/>
      <sz val="12"/>
      <color theme="1"/>
      <name val="游ゴシック"/>
      <family val="3"/>
      <charset val="128"/>
      <scheme val="minor"/>
    </font>
    <font>
      <b/>
      <sz val="12"/>
      <color rgb="FF000000"/>
      <name val="游ゴシック"/>
      <family val="3"/>
      <charset val="128"/>
      <scheme val="minor"/>
    </font>
    <font>
      <b/>
      <sz val="12"/>
      <color rgb="FFEA6ACE"/>
      <name val="游ゴシック"/>
      <family val="3"/>
      <charset val="128"/>
      <scheme val="minor"/>
    </font>
    <font>
      <b/>
      <sz val="12"/>
      <color rgb="FFFF0000"/>
      <name val="游ゴシック"/>
      <family val="3"/>
      <charset val="128"/>
      <scheme val="minor"/>
    </font>
    <font>
      <b/>
      <sz val="12"/>
      <color rgb="FFFF0000"/>
      <name val="游ゴシック"/>
      <family val="3"/>
      <charset val="128"/>
    </font>
    <font>
      <b/>
      <sz val="16"/>
      <color theme="1"/>
      <name val="游ゴシック"/>
      <family val="3"/>
      <charset val="128"/>
      <scheme val="minor"/>
    </font>
    <font>
      <b/>
      <sz val="14"/>
      <color rgb="FFFF0000"/>
      <name val="游ゴシック"/>
      <family val="3"/>
      <charset val="128"/>
      <scheme val="minor"/>
    </font>
    <font>
      <b/>
      <sz val="14"/>
      <color theme="7" tint="-0.249977111117893"/>
      <name val="游ゴシック"/>
      <family val="3"/>
      <charset val="128"/>
    </font>
    <font>
      <sz val="12"/>
      <color theme="1"/>
      <name val="游ゴシック"/>
      <family val="3"/>
      <charset val="128"/>
      <scheme val="minor"/>
    </font>
  </fonts>
  <fills count="4">
    <fill>
      <patternFill patternType="none"/>
    </fill>
    <fill>
      <patternFill patternType="gray125"/>
    </fill>
    <fill>
      <patternFill patternType="solid">
        <fgColor theme="7" tint="0.79998168889431442"/>
        <bgColor indexed="64"/>
      </patternFill>
    </fill>
    <fill>
      <patternFill patternType="solid">
        <fgColor theme="6" tint="0.79998168889431442"/>
        <bgColor indexed="64"/>
      </patternFill>
    </fill>
  </fills>
  <borders count="45">
    <border>
      <left/>
      <right/>
      <top/>
      <bottom/>
      <diagonal/>
    </border>
    <border>
      <left style="thin">
        <color theme="1"/>
      </left>
      <right style="thin">
        <color theme="1"/>
      </right>
      <top style="thin">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style="thin">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right/>
      <top style="medium">
        <color theme="1"/>
      </top>
      <bottom/>
      <diagonal/>
    </border>
    <border>
      <left/>
      <right style="medium">
        <color theme="1"/>
      </right>
      <top style="medium">
        <color theme="1"/>
      </top>
      <bottom/>
      <diagonal/>
    </border>
    <border>
      <left/>
      <right/>
      <top/>
      <bottom style="medium">
        <color theme="1"/>
      </bottom>
      <diagonal/>
    </border>
    <border>
      <left style="thin">
        <color theme="1"/>
      </left>
      <right/>
      <top style="thin">
        <color theme="1"/>
      </top>
      <bottom style="thin">
        <color theme="1"/>
      </bottom>
      <diagonal/>
    </border>
    <border>
      <left style="thin">
        <color theme="1"/>
      </left>
      <right/>
      <top style="thin">
        <color theme="1"/>
      </top>
      <bottom style="medium">
        <color theme="1"/>
      </bottom>
      <diagonal/>
    </border>
    <border>
      <left style="thin">
        <color theme="1"/>
      </left>
      <right/>
      <top style="medium">
        <color theme="1"/>
      </top>
      <bottom style="thin">
        <color theme="1"/>
      </bottom>
      <diagonal/>
    </border>
    <border>
      <left style="thin">
        <color theme="1"/>
      </left>
      <right style="medium">
        <color theme="1"/>
      </right>
      <top style="thin">
        <color theme="1"/>
      </top>
      <bottom/>
      <diagonal/>
    </border>
    <border>
      <left style="thin">
        <color theme="1"/>
      </left>
      <right/>
      <top/>
      <bottom/>
      <diagonal/>
    </border>
    <border>
      <left style="medium">
        <color rgb="FF000000"/>
      </left>
      <right style="thin">
        <color rgb="FF000000"/>
      </right>
      <top style="thin">
        <color rgb="FF000000"/>
      </top>
      <bottom style="thin">
        <color rgb="FF000000"/>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theme="6" tint="0.59999389629810485"/>
      </left>
      <right/>
      <top style="medium">
        <color theme="6" tint="0.59999389629810485"/>
      </top>
      <bottom/>
      <diagonal/>
    </border>
    <border>
      <left/>
      <right/>
      <top style="medium">
        <color theme="6" tint="0.59999389629810485"/>
      </top>
      <bottom/>
      <diagonal/>
    </border>
    <border>
      <left/>
      <right style="medium">
        <color theme="6" tint="0.59999389629810485"/>
      </right>
      <top style="medium">
        <color theme="6" tint="0.59999389629810485"/>
      </top>
      <bottom/>
      <diagonal/>
    </border>
    <border>
      <left style="medium">
        <color theme="6" tint="0.59999389629810485"/>
      </left>
      <right/>
      <top/>
      <bottom/>
      <diagonal/>
    </border>
    <border>
      <left/>
      <right style="medium">
        <color theme="6" tint="0.59999389629810485"/>
      </right>
      <top/>
      <bottom/>
      <diagonal/>
    </border>
    <border>
      <left style="medium">
        <color theme="6" tint="0.59999389629810485"/>
      </left>
      <right style="thin">
        <color indexed="64"/>
      </right>
      <top style="thin">
        <color indexed="64"/>
      </top>
      <bottom style="thin">
        <color indexed="64"/>
      </bottom>
      <diagonal/>
    </border>
    <border>
      <left style="medium">
        <color theme="6" tint="0.59999389629810485"/>
      </left>
      <right/>
      <top style="thin">
        <color indexed="64"/>
      </top>
      <bottom style="thin">
        <color indexed="64"/>
      </bottom>
      <diagonal/>
    </border>
    <border>
      <left style="medium">
        <color theme="6" tint="0.59999389629810485"/>
      </left>
      <right style="thin">
        <color indexed="64"/>
      </right>
      <top style="medium">
        <color indexed="64"/>
      </top>
      <bottom style="thin">
        <color indexed="64"/>
      </bottom>
      <diagonal/>
    </border>
    <border>
      <left style="thin">
        <color indexed="64"/>
      </left>
      <right style="medium">
        <color theme="6" tint="0.59999389629810485"/>
      </right>
      <top style="medium">
        <color indexed="64"/>
      </top>
      <bottom style="thin">
        <color indexed="64"/>
      </bottom>
      <diagonal/>
    </border>
    <border>
      <left style="thin">
        <color indexed="64"/>
      </left>
      <right style="medium">
        <color theme="6" tint="0.59999389629810485"/>
      </right>
      <top style="thin">
        <color indexed="64"/>
      </top>
      <bottom style="thin">
        <color indexed="64"/>
      </bottom>
      <diagonal/>
    </border>
    <border>
      <left style="medium">
        <color theme="6" tint="0.59999389629810485"/>
      </left>
      <right style="thin">
        <color indexed="64"/>
      </right>
      <top style="thin">
        <color indexed="64"/>
      </top>
      <bottom style="medium">
        <color theme="6" tint="0.59999389629810485"/>
      </bottom>
      <diagonal/>
    </border>
    <border>
      <left style="thin">
        <color indexed="64"/>
      </left>
      <right style="thin">
        <color indexed="64"/>
      </right>
      <top style="thin">
        <color indexed="64"/>
      </top>
      <bottom style="medium">
        <color theme="6" tint="0.59999389629810485"/>
      </bottom>
      <diagonal/>
    </border>
    <border>
      <left style="thin">
        <color indexed="64"/>
      </left>
      <right style="medium">
        <color theme="6" tint="0.59999389629810485"/>
      </right>
      <top style="thin">
        <color indexed="64"/>
      </top>
      <bottom style="medium">
        <color theme="6" tint="0.59999389629810485"/>
      </bottom>
      <diagonal/>
    </border>
    <border>
      <left style="medium">
        <color theme="1"/>
      </left>
      <right style="thin">
        <color theme="1"/>
      </right>
      <top style="medium">
        <color theme="1"/>
      </top>
      <bottom/>
      <diagonal/>
    </border>
    <border>
      <left style="thin">
        <color theme="1"/>
      </left>
      <right style="medium">
        <color theme="1"/>
      </right>
      <top style="medium">
        <color theme="1"/>
      </top>
      <bottom/>
      <diagonal/>
    </border>
    <border>
      <left/>
      <right style="medium">
        <color theme="1"/>
      </right>
      <top style="medium">
        <color theme="1"/>
      </top>
      <bottom style="thin">
        <color theme="1"/>
      </bottom>
      <diagonal/>
    </border>
    <border>
      <left style="medium">
        <color theme="1"/>
      </left>
      <right/>
      <top style="thin">
        <color theme="1"/>
      </top>
      <bottom style="medium">
        <color theme="1"/>
      </bottom>
      <diagonal/>
    </border>
    <border>
      <left style="medium">
        <color theme="6" tint="0.59999389629810485"/>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0" fontId="2" fillId="0" borderId="0"/>
  </cellStyleXfs>
  <cellXfs count="96">
    <xf numFmtId="0" fontId="0" fillId="0" borderId="0" xfId="0">
      <alignment vertical="center"/>
    </xf>
    <xf numFmtId="0" fontId="0" fillId="0" borderId="1"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6" xfId="0" applyBorder="1">
      <alignment vertical="center"/>
    </xf>
    <xf numFmtId="0" fontId="0" fillId="0" borderId="7" xfId="0" applyBorder="1">
      <alignment vertical="center"/>
    </xf>
    <xf numFmtId="0" fontId="0" fillId="0" borderId="0" xfId="0" applyAlignment="1">
      <alignment vertical="center" wrapText="1"/>
    </xf>
    <xf numFmtId="0" fontId="3" fillId="0" borderId="0" xfId="0" applyFont="1">
      <alignment vertical="center"/>
    </xf>
    <xf numFmtId="0" fontId="4" fillId="0" borderId="0" xfId="0" applyFont="1">
      <alignment vertical="center"/>
    </xf>
    <xf numFmtId="0" fontId="0" fillId="0" borderId="1" xfId="0" applyBorder="1" applyAlignment="1">
      <alignment vertical="center" wrapText="1"/>
    </xf>
    <xf numFmtId="0" fontId="0" fillId="0" borderId="6" xfId="0"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5" fillId="0" borderId="0" xfId="0" applyFont="1">
      <alignment vertical="center"/>
    </xf>
    <xf numFmtId="0" fontId="5" fillId="0" borderId="1"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4" xfId="0" applyFont="1" applyBorder="1" applyAlignment="1">
      <alignment horizontal="center" vertical="center" wrapText="1"/>
    </xf>
    <xf numFmtId="0" fontId="5" fillId="0" borderId="5" xfId="0" applyFont="1" applyBorder="1">
      <alignment vertical="center"/>
    </xf>
    <xf numFmtId="0" fontId="5" fillId="0" borderId="18" xfId="0" applyFont="1" applyBorder="1">
      <alignment vertical="center"/>
    </xf>
    <xf numFmtId="0" fontId="0" fillId="0" borderId="14" xfId="0" applyBorder="1">
      <alignment vertical="center"/>
    </xf>
    <xf numFmtId="0" fontId="0" fillId="0" borderId="15" xfId="0" applyBorder="1">
      <alignment vertical="center"/>
    </xf>
    <xf numFmtId="0" fontId="5" fillId="0" borderId="4" xfId="0" applyFont="1" applyBorder="1" applyAlignment="1">
      <alignment vertical="center" wrapText="1"/>
    </xf>
    <xf numFmtId="0" fontId="5" fillId="0" borderId="6" xfId="0" quotePrefix="1" applyFont="1" applyBorder="1">
      <alignment vertical="center"/>
    </xf>
    <xf numFmtId="0" fontId="5" fillId="0" borderId="1" xfId="0" quotePrefix="1" applyFont="1" applyBorder="1">
      <alignment vertical="center"/>
    </xf>
    <xf numFmtId="0" fontId="6" fillId="0" borderId="19" xfId="0" applyFont="1" applyBorder="1">
      <alignment vertical="center"/>
    </xf>
    <xf numFmtId="0" fontId="6" fillId="0" borderId="19" xfId="0" quotePrefix="1" applyFont="1" applyBorder="1">
      <alignment vertical="center"/>
    </xf>
    <xf numFmtId="0" fontId="5" fillId="0" borderId="5" xfId="0" applyFont="1" applyBorder="1" applyAlignment="1">
      <alignment horizontal="center" vertical="center" wrapText="1"/>
    </xf>
    <xf numFmtId="0" fontId="7" fillId="0" borderId="0" xfId="0" applyFont="1">
      <alignment vertical="center"/>
    </xf>
    <xf numFmtId="0" fontId="8" fillId="0" borderId="0" xfId="0" applyFont="1">
      <alignment vertical="center"/>
    </xf>
    <xf numFmtId="0" fontId="5" fillId="0" borderId="3" xfId="0" applyFont="1" applyBorder="1" applyAlignment="1">
      <alignment horizontal="center" vertical="center" wrapText="1"/>
    </xf>
    <xf numFmtId="56" fontId="5" fillId="0" borderId="4" xfId="0" applyNumberFormat="1" applyFont="1" applyBorder="1">
      <alignment vertical="center"/>
    </xf>
    <xf numFmtId="0" fontId="6" fillId="0" borderId="4" xfId="0" applyFont="1" applyBorder="1">
      <alignment vertical="center"/>
    </xf>
    <xf numFmtId="0" fontId="5" fillId="0" borderId="2" xfId="0" applyFont="1" applyBorder="1">
      <alignment vertical="center"/>
    </xf>
    <xf numFmtId="0" fontId="5" fillId="0" borderId="13" xfId="0" applyFont="1" applyBorder="1" applyAlignment="1">
      <alignment horizontal="center" vertical="center"/>
    </xf>
    <xf numFmtId="0" fontId="0" fillId="0" borderId="11" xfId="0" applyBorder="1" applyAlignment="1">
      <alignment horizontal="right" vertical="center"/>
    </xf>
    <xf numFmtId="0" fontId="0" fillId="0" borderId="12" xfId="0" applyBorder="1" applyAlignment="1">
      <alignment horizontal="right"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0" fillId="0" borderId="8" xfId="0" applyBorder="1" applyAlignment="1">
      <alignment horizontal="left" vertical="top" wrapText="1"/>
    </xf>
    <xf numFmtId="0" fontId="0" fillId="0" borderId="9" xfId="0" applyBorder="1" applyAlignment="1">
      <alignment horizontal="left" vertical="top"/>
    </xf>
    <xf numFmtId="0" fontId="0" fillId="0" borderId="10" xfId="0" applyBorder="1" applyAlignment="1">
      <alignment horizontal="left" vertical="top"/>
    </xf>
    <xf numFmtId="0" fontId="5" fillId="0" borderId="20" xfId="0" applyFont="1" applyBorder="1" applyAlignment="1">
      <alignment horizontal="center" vertical="center"/>
    </xf>
    <xf numFmtId="0" fontId="11" fillId="0" borderId="0" xfId="0" applyFont="1" applyAlignment="1">
      <alignment horizontal="center" vertical="center"/>
    </xf>
    <xf numFmtId="0" fontId="0" fillId="0" borderId="5" xfId="0" applyFill="1" applyBorder="1">
      <alignment vertical="center"/>
    </xf>
    <xf numFmtId="0" fontId="0" fillId="0" borderId="10" xfId="0" applyFill="1" applyBorder="1">
      <alignment vertical="center"/>
    </xf>
    <xf numFmtId="0" fontId="0" fillId="0" borderId="0" xfId="0" applyFill="1">
      <alignment vertical="center"/>
    </xf>
    <xf numFmtId="0" fontId="0" fillId="0" borderId="7" xfId="0" applyFill="1" applyBorder="1">
      <alignment vertical="center"/>
    </xf>
    <xf numFmtId="0" fontId="0" fillId="0" borderId="17" xfId="0" applyFill="1" applyBorder="1">
      <alignment vertical="center"/>
    </xf>
    <xf numFmtId="0" fontId="5" fillId="2" borderId="3" xfId="0" applyFont="1" applyFill="1" applyBorder="1">
      <alignment vertical="center"/>
    </xf>
    <xf numFmtId="0" fontId="5" fillId="2" borderId="8" xfId="0" applyFont="1" applyFill="1" applyBorder="1" applyAlignment="1">
      <alignment vertical="center" wrapText="1"/>
    </xf>
    <xf numFmtId="0" fontId="5" fillId="2" borderId="6" xfId="0" applyFont="1" applyFill="1" applyBorder="1">
      <alignment vertical="center"/>
    </xf>
    <xf numFmtId="0" fontId="5" fillId="2" borderId="8" xfId="0" applyFont="1" applyFill="1" applyBorder="1">
      <alignment vertical="center"/>
    </xf>
    <xf numFmtId="0" fontId="12" fillId="0" borderId="0" xfId="0" applyFont="1" applyAlignment="1">
      <alignment horizontal="center" vertical="center"/>
    </xf>
    <xf numFmtId="0" fontId="5" fillId="0" borderId="16" xfId="0" applyFont="1" applyBorder="1" applyAlignment="1">
      <alignment vertical="center" wrapText="1"/>
    </xf>
    <xf numFmtId="0" fontId="5" fillId="0" borderId="13" xfId="0" applyFont="1" applyFill="1" applyBorder="1" applyAlignment="1">
      <alignment horizontal="center" vertical="center"/>
    </xf>
    <xf numFmtId="56" fontId="0" fillId="0" borderId="0" xfId="0" applyNumberFormat="1">
      <alignment vertical="center"/>
    </xf>
    <xf numFmtId="0" fontId="0" fillId="0" borderId="0" xfId="0" applyBorder="1">
      <alignment vertical="center"/>
    </xf>
    <xf numFmtId="0" fontId="0" fillId="0" borderId="22" xfId="0" applyBorder="1">
      <alignment vertical="center"/>
    </xf>
    <xf numFmtId="0" fontId="13" fillId="0" borderId="0" xfId="0" applyFont="1" applyBorder="1" applyAlignment="1">
      <alignment horizontal="center" vertical="center"/>
    </xf>
    <xf numFmtId="0" fontId="0" fillId="0" borderId="26" xfId="0" applyBorder="1">
      <alignment vertical="center"/>
    </xf>
    <xf numFmtId="0" fontId="0" fillId="0" borderId="27" xfId="0" applyBorder="1">
      <alignment vertical="center"/>
    </xf>
    <xf numFmtId="0" fontId="0" fillId="0" borderId="29" xfId="0" applyBorder="1">
      <alignment vertical="center"/>
    </xf>
    <xf numFmtId="0" fontId="0" fillId="0" borderId="28" xfId="0" applyBorder="1">
      <alignment vertical="center"/>
    </xf>
    <xf numFmtId="0" fontId="13" fillId="0" borderId="28" xfId="0" applyFont="1" applyBorder="1" applyAlignment="1">
      <alignment horizontal="center" vertical="center" wrapText="1"/>
    </xf>
    <xf numFmtId="0" fontId="0" fillId="0" borderId="30" xfId="0" applyBorder="1">
      <alignment vertical="center"/>
    </xf>
    <xf numFmtId="0" fontId="0" fillId="0" borderId="34" xfId="0" applyBorder="1">
      <alignment vertical="center"/>
    </xf>
    <xf numFmtId="0" fontId="0" fillId="0" borderId="35" xfId="0" applyBorder="1">
      <alignment vertical="center"/>
    </xf>
    <xf numFmtId="0" fontId="0" fillId="0" borderId="36" xfId="0" applyBorder="1">
      <alignment vertical="center"/>
    </xf>
    <xf numFmtId="0" fontId="0" fillId="0" borderId="37" xfId="0" applyBorder="1">
      <alignment vertical="center"/>
    </xf>
    <xf numFmtId="56" fontId="0" fillId="3" borderId="32" xfId="0" applyNumberFormat="1" applyFill="1" applyBorder="1" applyAlignment="1">
      <alignment horizontal="center" vertical="center" wrapText="1"/>
    </xf>
    <xf numFmtId="56" fontId="0" fillId="3" borderId="24" xfId="0" applyNumberFormat="1" applyFill="1" applyBorder="1" applyAlignment="1">
      <alignment horizontal="center" vertical="center" wrapText="1"/>
    </xf>
    <xf numFmtId="56" fontId="0" fillId="3" borderId="33" xfId="0" applyNumberFormat="1" applyFill="1" applyBorder="1" applyAlignment="1">
      <alignment horizontal="center" vertical="center" wrapText="1"/>
    </xf>
    <xf numFmtId="14" fontId="0" fillId="3" borderId="30" xfId="0" applyNumberFormat="1" applyFill="1" applyBorder="1" applyAlignment="1">
      <alignment horizontal="center" vertical="center" wrapText="1"/>
    </xf>
    <xf numFmtId="56" fontId="0" fillId="3" borderId="22" xfId="0" applyNumberFormat="1" applyFill="1" applyBorder="1" applyAlignment="1">
      <alignment horizontal="center" vertical="center" wrapText="1"/>
    </xf>
    <xf numFmtId="0" fontId="5" fillId="2" borderId="38" xfId="0" applyFont="1" applyFill="1" applyBorder="1">
      <alignment vertical="center"/>
    </xf>
    <xf numFmtId="0" fontId="0" fillId="0" borderId="39" xfId="0" applyFill="1" applyBorder="1">
      <alignment vertical="center"/>
    </xf>
    <xf numFmtId="0" fontId="5" fillId="2" borderId="3" xfId="0" applyFont="1" applyFill="1" applyBorder="1" applyAlignment="1">
      <alignment vertical="center" wrapText="1"/>
    </xf>
    <xf numFmtId="0" fontId="0" fillId="0" borderId="40" xfId="0" applyBorder="1">
      <alignment vertical="center"/>
    </xf>
    <xf numFmtId="0" fontId="5" fillId="2" borderId="41" xfId="0" applyFont="1" applyFill="1" applyBorder="1" applyAlignment="1">
      <alignment vertical="center" wrapText="1"/>
    </xf>
    <xf numFmtId="0" fontId="5" fillId="0" borderId="0" xfId="0" applyFont="1" applyBorder="1" applyAlignment="1">
      <alignment horizontal="center" vertical="center"/>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0" xfId="0" applyFont="1" applyBorder="1" applyAlignment="1">
      <alignment horizontal="center" vertical="center" wrapText="1"/>
    </xf>
    <xf numFmtId="0" fontId="0" fillId="3" borderId="30" xfId="0" applyFill="1" applyBorder="1" applyAlignment="1">
      <alignment vertical="center" wrapText="1"/>
    </xf>
    <xf numFmtId="0" fontId="0" fillId="3" borderId="22" xfId="0" applyFill="1" applyBorder="1" applyAlignment="1">
      <alignment vertical="center" wrapText="1"/>
    </xf>
    <xf numFmtId="0" fontId="0" fillId="3" borderId="31" xfId="0" applyFill="1" applyBorder="1" applyAlignment="1">
      <alignment vertical="center" wrapText="1"/>
    </xf>
    <xf numFmtId="0" fontId="0" fillId="3" borderId="23" xfId="0" applyFill="1" applyBorder="1" applyAlignment="1">
      <alignment vertical="center" wrapText="1"/>
    </xf>
    <xf numFmtId="0" fontId="0" fillId="3" borderId="42" xfId="0" applyFill="1" applyBorder="1" applyAlignment="1">
      <alignment vertical="center" wrapText="1"/>
    </xf>
    <xf numFmtId="0" fontId="0" fillId="3" borderId="43" xfId="0" applyFill="1" applyBorder="1" applyAlignment="1">
      <alignment vertical="center" wrapText="1"/>
    </xf>
    <xf numFmtId="0" fontId="0" fillId="0" borderId="44" xfId="0" applyBorder="1">
      <alignment vertical="center"/>
    </xf>
    <xf numFmtId="0" fontId="5" fillId="0" borderId="14" xfId="0" applyFont="1" applyBorder="1" applyAlignment="1">
      <alignment horizontal="center" vertical="center" wrapText="1"/>
    </xf>
    <xf numFmtId="0" fontId="5" fillId="0" borderId="21" xfId="0" applyFont="1" applyBorder="1" applyAlignment="1">
      <alignment horizontal="center" vertical="center"/>
    </xf>
  </cellXfs>
  <cellStyles count="2">
    <cellStyle name="Normal" xfId="1" xr:uid="{83758864-9CE9-C044-81BD-D13F3AC50027}"/>
    <cellStyle name="標準" xfId="0" builtinId="0"/>
  </cellStyles>
  <dxfs count="1">
    <dxf>
      <font>
        <color theme="4" tint="0.39994506668294322"/>
      </font>
    </dxf>
  </dxfs>
  <tableStyles count="0" defaultTableStyle="TableStyleMedium2" defaultPivotStyle="PivotStyleLight16"/>
  <colors>
    <mruColors>
      <color rgb="FFEA6A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191218</xdr:colOff>
          <xdr:row>29</xdr:row>
          <xdr:rowOff>76920</xdr:rowOff>
        </xdr:from>
        <xdr:to>
          <xdr:col>1</xdr:col>
          <xdr:colOff>3747218</xdr:colOff>
          <xdr:row>29</xdr:row>
          <xdr:rowOff>457920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0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212436</xdr:colOff>
          <xdr:row>30</xdr:row>
          <xdr:rowOff>408709</xdr:rowOff>
        </xdr:from>
        <xdr:to>
          <xdr:col>1</xdr:col>
          <xdr:colOff>5178136</xdr:colOff>
          <xdr:row>30</xdr:row>
          <xdr:rowOff>1716809</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0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ctrlProp" Target="../ctrlProps/ctrlProp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2C1C9-A587-8E42-84FF-77943B9EC0CF}">
  <dimension ref="A1:D31"/>
  <sheetViews>
    <sheetView tabSelected="1" zoomScale="106" workbookViewId="0">
      <selection sqref="A1:B1"/>
    </sheetView>
  </sheetViews>
  <sheetFormatPr baseColWidth="10" defaultRowHeight="20"/>
  <cols>
    <col min="1" max="1" width="37.28515625" bestFit="1" customWidth="1"/>
    <col min="2" max="2" width="60.85546875" customWidth="1"/>
    <col min="3" max="3" width="43.140625" customWidth="1"/>
    <col min="4" max="4" width="22.7109375" customWidth="1"/>
  </cols>
  <sheetData>
    <row r="1" spans="1:4" ht="42" customHeight="1">
      <c r="A1" s="55" t="s">
        <v>77</v>
      </c>
      <c r="B1" s="45"/>
      <c r="D1" t="s">
        <v>78</v>
      </c>
    </row>
    <row r="2" spans="1:4" ht="25" customHeight="1" thickBot="1">
      <c r="A2" s="57" t="s">
        <v>37</v>
      </c>
      <c r="B2" s="57"/>
      <c r="C2" s="14" t="s">
        <v>44</v>
      </c>
    </row>
    <row r="3" spans="1:4" ht="38" customHeight="1">
      <c r="A3" s="51" t="s">
        <v>0</v>
      </c>
      <c r="B3" s="46"/>
      <c r="C3" s="29" t="str">
        <f>IF(B3="","Title is mandatory","")</f>
        <v>Title is mandatory</v>
      </c>
    </row>
    <row r="4" spans="1:4" ht="230" customHeight="1" thickBot="1">
      <c r="A4" s="52" t="s">
        <v>45</v>
      </c>
      <c r="B4" s="47"/>
      <c r="C4" s="29" t="str">
        <f>IF(B4="","Abstract is mandatory","")</f>
        <v>Abstract is mandatory</v>
      </c>
    </row>
    <row r="5" spans="1:4">
      <c r="A5" s="48"/>
      <c r="B5" s="48"/>
      <c r="C5" s="29"/>
    </row>
    <row r="6" spans="1:4" ht="21" thickBot="1">
      <c r="A6" s="57" t="s">
        <v>81</v>
      </c>
      <c r="B6" s="57"/>
      <c r="C6" s="29"/>
    </row>
    <row r="7" spans="1:4">
      <c r="A7" s="51" t="s">
        <v>34</v>
      </c>
      <c r="B7" s="46"/>
      <c r="C7" s="29" t="str">
        <f>IF(B7="",A7&amp;" is mandatory","")</f>
        <v>First Name is mandatory</v>
      </c>
    </row>
    <row r="8" spans="1:4">
      <c r="A8" s="53" t="s">
        <v>35</v>
      </c>
      <c r="B8" s="49"/>
      <c r="C8" s="29"/>
    </row>
    <row r="9" spans="1:4">
      <c r="A9" s="53" t="s">
        <v>36</v>
      </c>
      <c r="B9" s="49"/>
      <c r="C9" s="29" t="str">
        <f>IF(B9="",A9&amp;" is mandatory","")</f>
        <v>Last Name is mandatory</v>
      </c>
    </row>
    <row r="10" spans="1:4">
      <c r="A10" s="53" t="s">
        <v>2</v>
      </c>
      <c r="B10" s="49"/>
      <c r="C10" s="29" t="str">
        <f t="shared" ref="C10:C17" si="0">IF(B10="",A10&amp;" is mandatory","")</f>
        <v>Affiliation is mandatory</v>
      </c>
    </row>
    <row r="11" spans="1:4">
      <c r="A11" s="53" t="s">
        <v>3</v>
      </c>
      <c r="B11" s="49"/>
      <c r="C11" s="29" t="str">
        <f t="shared" si="0"/>
        <v>Job title is mandatory</v>
      </c>
    </row>
    <row r="12" spans="1:4">
      <c r="A12" s="53" t="s">
        <v>49</v>
      </c>
      <c r="B12" s="49"/>
      <c r="C12" s="29" t="str">
        <f t="shared" si="0"/>
        <v>Country of Residence is mandatory</v>
      </c>
    </row>
    <row r="13" spans="1:4">
      <c r="A13" s="53" t="s">
        <v>56</v>
      </c>
      <c r="B13" s="49"/>
      <c r="C13" s="29" t="str">
        <f t="shared" si="0"/>
        <v>Postal Code(affiliation) is mandatory</v>
      </c>
    </row>
    <row r="14" spans="1:4">
      <c r="A14" s="53" t="s">
        <v>57</v>
      </c>
      <c r="B14" s="49"/>
      <c r="C14" s="29" t="str">
        <f t="shared" si="0"/>
        <v>Address(affiliation) is mandatory</v>
      </c>
    </row>
    <row r="15" spans="1:4">
      <c r="A15" s="53" t="s">
        <v>42</v>
      </c>
      <c r="B15" s="49"/>
      <c r="C15" s="29" t="str">
        <f t="shared" si="0"/>
        <v>Phone number is mandatory</v>
      </c>
    </row>
    <row r="16" spans="1:4">
      <c r="A16" s="53" t="s">
        <v>43</v>
      </c>
      <c r="B16" s="50"/>
      <c r="C16" s="29" t="str">
        <f t="shared" si="0"/>
        <v>Email address is mandatory</v>
      </c>
    </row>
    <row r="17" spans="1:3" ht="21" thickBot="1">
      <c r="A17" s="54" t="s">
        <v>1</v>
      </c>
      <c r="B17" s="47"/>
      <c r="C17" s="29" t="str">
        <f t="shared" si="0"/>
        <v>Data Archive ID is mandatory</v>
      </c>
    </row>
    <row r="18" spans="1:3">
      <c r="A18" s="48"/>
      <c r="B18" s="48"/>
      <c r="C18" s="30"/>
    </row>
    <row r="19" spans="1:3" ht="21" thickBot="1">
      <c r="A19" s="57" t="s">
        <v>82</v>
      </c>
      <c r="B19" s="57"/>
      <c r="C19" s="30"/>
    </row>
    <row r="20" spans="1:3">
      <c r="A20" s="51" t="s">
        <v>72</v>
      </c>
      <c r="B20" s="46"/>
      <c r="C20" s="29" t="str">
        <f>IF(OR(B12="JAPAN",B12="Japan",B12="japan",B12="日本"),IF(B20&lt;&gt;"","",A20&amp;"は必ず入力してください"),"")</f>
        <v/>
      </c>
    </row>
    <row r="21" spans="1:3">
      <c r="A21" s="53" t="s">
        <v>73</v>
      </c>
      <c r="B21" s="49"/>
      <c r="C21" s="29" t="str">
        <f>IF(OR(B12="JAPAN",B12="Japan",B12="japan",B12="日本"),IF(B21&lt;&gt;"","",A21&amp;"は必ず入力してください"),"")</f>
        <v/>
      </c>
    </row>
    <row r="22" spans="1:3">
      <c r="A22" s="53" t="s">
        <v>46</v>
      </c>
      <c r="B22" s="49"/>
      <c r="C22" s="29" t="str">
        <f>IF(OR(B12="JAPAN",B12="Japan",B12="japan",B12="日本"),IF(B22&lt;&gt;"","",A22&amp;"は必ず入力してください"),"")</f>
        <v/>
      </c>
    </row>
    <row r="23" spans="1:3" ht="21" thickBot="1">
      <c r="A23" s="54" t="s">
        <v>47</v>
      </c>
      <c r="B23" s="47"/>
      <c r="C23" s="29" t="str">
        <f>IF(OR(B12="JAPAN",B12="Japan",B12="japan",B12="日本"),IF(B23&lt;&gt;"","",A23&amp;"は必ず入力してください"),"")</f>
        <v/>
      </c>
    </row>
    <row r="24" spans="1:3">
      <c r="A24" s="48"/>
      <c r="B24" s="48"/>
      <c r="C24" s="30"/>
    </row>
    <row r="25" spans="1:3" ht="21" thickBot="1">
      <c r="A25" s="57" t="s">
        <v>74</v>
      </c>
      <c r="B25" s="57"/>
      <c r="C25" s="14"/>
    </row>
    <row r="26" spans="1:3">
      <c r="A26" s="77" t="s">
        <v>75</v>
      </c>
      <c r="B26" s="78"/>
      <c r="C26" s="29" t="str">
        <f t="shared" ref="C26:C27" si="1">IF(B26="",A26&amp;" is mandatory","")</f>
        <v>Programme to be applied is mandatory</v>
      </c>
    </row>
    <row r="27" spans="1:3" ht="119" customHeight="1" thickBot="1">
      <c r="A27" s="52" t="str">
        <f>IF(OR(B26="CSV contribution programme", B26="Refer-a-friend programme"), "If free science observing time is allocated, will the observing time assigned to the Regular Program be reduced by that amount?","")</f>
        <v/>
      </c>
      <c r="B27" s="47"/>
      <c r="C27" s="29" t="str">
        <f>IF(B27="Other - please specify in this cell: "," Please specify in B27","")</f>
        <v/>
      </c>
    </row>
    <row r="28" spans="1:3" ht="16" customHeight="1"/>
    <row r="29" spans="1:3" ht="22" customHeight="1" thickBot="1">
      <c r="A29" s="82" t="s">
        <v>119</v>
      </c>
      <c r="B29" s="82"/>
    </row>
    <row r="30" spans="1:3" ht="42">
      <c r="A30" s="79" t="s">
        <v>68</v>
      </c>
      <c r="B30" s="80"/>
    </row>
    <row r="31" spans="1:3" ht="148" thickBot="1">
      <c r="A31" s="81" t="s">
        <v>76</v>
      </c>
      <c r="B31" s="47"/>
    </row>
  </sheetData>
  <mergeCells count="6">
    <mergeCell ref="A29:B29"/>
    <mergeCell ref="A2:B2"/>
    <mergeCell ref="A6:B6"/>
    <mergeCell ref="A19:B19"/>
    <mergeCell ref="A25:B25"/>
    <mergeCell ref="A1:B1"/>
  </mergeCells>
  <phoneticPr fontId="1"/>
  <conditionalFormatting sqref="C20:C23">
    <cfRule type="containsText" dxfId="0" priority="1" operator="containsText" text="No need to fill">
      <formula>NOT(ISERROR(SEARCH("No need to fill",C20)))</formula>
    </cfRule>
  </conditionalFormatting>
  <dataValidations count="2">
    <dataValidation type="list" allowBlank="1" showInputMessage="1" showErrorMessage="1" sqref="B26" xr:uid="{94FEE18B-E409-D74F-8C39-FCFE81E297D7}">
      <formula1>"Student Programme, CSV contribution programme, Refer-a-friend programme"</formula1>
    </dataValidation>
    <dataValidation type="list" allowBlank="1" showInputMessage="1" sqref="B27" xr:uid="{44D03286-E9DA-0548-A2FB-0457A2E75E8E}">
      <formula1>"Yes,No,Other - please specify in this cell: "</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4119" r:id="rId3" name="Check Box 23">
              <controlPr defaultSize="0" autoFill="0" autoLine="0" autoPict="0">
                <anchor moveWithCells="1">
                  <from>
                    <xdr:col>1</xdr:col>
                    <xdr:colOff>190500</xdr:colOff>
                    <xdr:row>29</xdr:row>
                    <xdr:rowOff>76200</xdr:rowOff>
                  </from>
                  <to>
                    <xdr:col>1</xdr:col>
                    <xdr:colOff>3746500</xdr:colOff>
                    <xdr:row>29</xdr:row>
                    <xdr:rowOff>457200</xdr:rowOff>
                  </to>
                </anchor>
              </controlPr>
            </control>
          </mc:Choice>
        </mc:AlternateContent>
        <mc:AlternateContent xmlns:mc="http://schemas.openxmlformats.org/markup-compatibility/2006">
          <mc:Choice Requires="x14">
            <control shapeId="4127" r:id="rId4" name="Check Box 31">
              <controlPr defaultSize="0" autoFill="0" autoLine="0" autoPict="0">
                <anchor moveWithCells="1">
                  <from>
                    <xdr:col>1</xdr:col>
                    <xdr:colOff>215900</xdr:colOff>
                    <xdr:row>30</xdr:row>
                    <xdr:rowOff>406400</xdr:rowOff>
                  </from>
                  <to>
                    <xdr:col>1</xdr:col>
                    <xdr:colOff>5181600</xdr:colOff>
                    <xdr:row>30</xdr:row>
                    <xdr:rowOff>1866900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0E2B9-08AF-E940-899D-1B07D41173B5}">
  <dimension ref="A1:J22"/>
  <sheetViews>
    <sheetView zoomScale="85" workbookViewId="0">
      <selection activeCell="E40" sqref="E40"/>
    </sheetView>
  </sheetViews>
  <sheetFormatPr baseColWidth="10" defaultRowHeight="20"/>
  <cols>
    <col min="1" max="1" width="14.5703125" customWidth="1"/>
    <col min="2" max="2" width="19.28515625" customWidth="1"/>
    <col min="3" max="3" width="14.42578125" customWidth="1"/>
    <col min="4" max="4" width="19.140625" customWidth="1"/>
    <col min="5" max="5" width="24.85546875" customWidth="1"/>
    <col min="6" max="7" width="18" customWidth="1"/>
    <col min="8" max="8" width="21.140625" customWidth="1"/>
    <col min="9" max="9" width="119.5703125" customWidth="1"/>
    <col min="10" max="10" width="27.42578125" customWidth="1"/>
  </cols>
  <sheetData>
    <row r="1" spans="1:10" ht="23" thickBot="1">
      <c r="A1" s="8" t="s">
        <v>38</v>
      </c>
      <c r="B1" s="9" t="s">
        <v>39</v>
      </c>
    </row>
    <row r="2" spans="1:10" ht="105">
      <c r="A2" s="31" t="s">
        <v>34</v>
      </c>
      <c r="B2" s="18" t="s">
        <v>41</v>
      </c>
      <c r="C2" s="18" t="s">
        <v>40</v>
      </c>
      <c r="D2" s="18" t="s">
        <v>48</v>
      </c>
      <c r="E2" s="18" t="s">
        <v>58</v>
      </c>
      <c r="F2" s="18" t="s">
        <v>51</v>
      </c>
      <c r="G2" s="18" t="s">
        <v>49</v>
      </c>
      <c r="H2" s="18" t="s">
        <v>55</v>
      </c>
      <c r="I2" s="18" t="s">
        <v>50</v>
      </c>
      <c r="J2" s="28" t="s">
        <v>59</v>
      </c>
    </row>
    <row r="3" spans="1:10">
      <c r="A3" s="11"/>
      <c r="B3" s="10"/>
      <c r="C3" s="10"/>
      <c r="D3" s="10"/>
      <c r="E3" s="10"/>
      <c r="F3" s="10"/>
      <c r="G3" s="10"/>
      <c r="H3" s="10"/>
      <c r="I3" s="1"/>
      <c r="J3" s="6"/>
    </row>
    <row r="4" spans="1:10">
      <c r="A4" s="11"/>
      <c r="B4" s="10"/>
      <c r="C4" s="10"/>
      <c r="D4" s="10"/>
      <c r="E4" s="10"/>
      <c r="F4" s="10"/>
      <c r="G4" s="10"/>
      <c r="H4" s="10"/>
      <c r="I4" s="1"/>
      <c r="J4" s="6"/>
    </row>
    <row r="5" spans="1:10">
      <c r="A5" s="11"/>
      <c r="B5" s="10"/>
      <c r="C5" s="10"/>
      <c r="D5" s="10"/>
      <c r="E5" s="10"/>
      <c r="F5" s="10"/>
      <c r="G5" s="10"/>
      <c r="H5" s="10"/>
      <c r="I5" s="1"/>
      <c r="J5" s="6"/>
    </row>
    <row r="6" spans="1:10">
      <c r="A6" s="11"/>
      <c r="B6" s="10"/>
      <c r="C6" s="10"/>
      <c r="D6" s="10"/>
      <c r="E6" s="10"/>
      <c r="F6" s="10"/>
      <c r="G6" s="10"/>
      <c r="H6" s="10"/>
      <c r="I6" s="1"/>
      <c r="J6" s="6"/>
    </row>
    <row r="7" spans="1:10">
      <c r="A7" s="11"/>
      <c r="B7" s="10"/>
      <c r="C7" s="10"/>
      <c r="D7" s="10"/>
      <c r="E7" s="10"/>
      <c r="F7" s="10"/>
      <c r="G7" s="10"/>
      <c r="H7" s="10"/>
      <c r="I7" s="1"/>
      <c r="J7" s="6"/>
    </row>
    <row r="8" spans="1:10">
      <c r="A8" s="11"/>
      <c r="B8" s="10"/>
      <c r="C8" s="10"/>
      <c r="D8" s="10"/>
      <c r="E8" s="10"/>
      <c r="F8" s="10"/>
      <c r="G8" s="10"/>
      <c r="H8" s="10"/>
      <c r="I8" s="1"/>
      <c r="J8" s="6"/>
    </row>
    <row r="9" spans="1:10">
      <c r="A9" s="11"/>
      <c r="B9" s="10"/>
      <c r="C9" s="10"/>
      <c r="D9" s="10"/>
      <c r="E9" s="10"/>
      <c r="F9" s="10"/>
      <c r="G9" s="10"/>
      <c r="H9" s="10"/>
      <c r="I9" s="1"/>
      <c r="J9" s="6"/>
    </row>
    <row r="10" spans="1:10">
      <c r="A10" s="11"/>
      <c r="B10" s="10"/>
      <c r="C10" s="10"/>
      <c r="D10" s="10"/>
      <c r="E10" s="10"/>
      <c r="F10" s="10"/>
      <c r="G10" s="10"/>
      <c r="H10" s="10"/>
      <c r="I10" s="1"/>
      <c r="J10" s="6"/>
    </row>
    <row r="11" spans="1:10">
      <c r="A11" s="11"/>
      <c r="B11" s="10"/>
      <c r="C11" s="10"/>
      <c r="D11" s="10"/>
      <c r="E11" s="10"/>
      <c r="F11" s="10"/>
      <c r="G11" s="10"/>
      <c r="H11" s="10"/>
      <c r="I11" s="1"/>
      <c r="J11" s="6"/>
    </row>
    <row r="12" spans="1:10">
      <c r="A12" s="11"/>
      <c r="B12" s="10"/>
      <c r="C12" s="10"/>
      <c r="D12" s="10"/>
      <c r="E12" s="10"/>
      <c r="F12" s="10"/>
      <c r="G12" s="10"/>
      <c r="H12" s="10"/>
      <c r="I12" s="1"/>
      <c r="J12" s="6"/>
    </row>
    <row r="13" spans="1:10">
      <c r="A13" s="11"/>
      <c r="B13" s="10"/>
      <c r="C13" s="10"/>
      <c r="D13" s="10"/>
      <c r="E13" s="10"/>
      <c r="F13" s="10"/>
      <c r="G13" s="10"/>
      <c r="H13" s="10"/>
      <c r="I13" s="1"/>
      <c r="J13" s="6"/>
    </row>
    <row r="14" spans="1:10">
      <c r="A14" s="11"/>
      <c r="B14" s="10"/>
      <c r="C14" s="10"/>
      <c r="D14" s="10"/>
      <c r="E14" s="10"/>
      <c r="F14" s="10"/>
      <c r="G14" s="10"/>
      <c r="H14" s="10"/>
      <c r="I14" s="1"/>
      <c r="J14" s="6"/>
    </row>
    <row r="15" spans="1:10">
      <c r="A15" s="11"/>
      <c r="B15" s="10"/>
      <c r="C15" s="10"/>
      <c r="D15" s="10"/>
      <c r="E15" s="10"/>
      <c r="F15" s="10"/>
      <c r="G15" s="10"/>
      <c r="H15" s="10"/>
      <c r="I15" s="1"/>
      <c r="J15" s="6"/>
    </row>
    <row r="16" spans="1:10">
      <c r="A16" s="11"/>
      <c r="B16" s="10"/>
      <c r="C16" s="10"/>
      <c r="D16" s="10"/>
      <c r="E16" s="10"/>
      <c r="F16" s="10"/>
      <c r="G16" s="10"/>
      <c r="H16" s="10"/>
      <c r="I16" s="1"/>
      <c r="J16" s="6"/>
    </row>
    <row r="17" spans="1:10">
      <c r="A17" s="11"/>
      <c r="B17" s="10"/>
      <c r="C17" s="10"/>
      <c r="D17" s="10"/>
      <c r="E17" s="10"/>
      <c r="F17" s="10"/>
      <c r="G17" s="10"/>
      <c r="H17" s="10"/>
      <c r="I17" s="1"/>
      <c r="J17" s="6"/>
    </row>
    <row r="18" spans="1:10">
      <c r="A18" s="11"/>
      <c r="B18" s="10"/>
      <c r="C18" s="10"/>
      <c r="D18" s="10"/>
      <c r="E18" s="10"/>
      <c r="F18" s="10"/>
      <c r="G18" s="10"/>
      <c r="H18" s="10"/>
      <c r="I18" s="1"/>
      <c r="J18" s="6"/>
    </row>
    <row r="19" spans="1:10">
      <c r="A19" s="11"/>
      <c r="B19" s="10"/>
      <c r="C19" s="10"/>
      <c r="D19" s="10"/>
      <c r="E19" s="10"/>
      <c r="F19" s="10"/>
      <c r="G19" s="10"/>
      <c r="H19" s="10"/>
      <c r="I19" s="1"/>
      <c r="J19" s="6"/>
    </row>
    <row r="20" spans="1:10">
      <c r="A20" s="11"/>
      <c r="B20" s="10"/>
      <c r="C20" s="10"/>
      <c r="D20" s="10"/>
      <c r="E20" s="10"/>
      <c r="F20" s="10"/>
      <c r="G20" s="10"/>
      <c r="H20" s="10"/>
      <c r="I20" s="1"/>
      <c r="J20" s="6"/>
    </row>
    <row r="21" spans="1:10">
      <c r="A21" s="11"/>
      <c r="B21" s="10"/>
      <c r="C21" s="10"/>
      <c r="D21" s="10"/>
      <c r="E21" s="10"/>
      <c r="F21" s="10"/>
      <c r="G21" s="10"/>
      <c r="H21" s="10"/>
      <c r="I21" s="1"/>
      <c r="J21" s="6"/>
    </row>
    <row r="22" spans="1:10" ht="21" thickBot="1">
      <c r="A22" s="12"/>
      <c r="B22" s="13"/>
      <c r="C22" s="13"/>
      <c r="D22" s="13"/>
      <c r="E22" s="13"/>
      <c r="F22" s="13"/>
      <c r="G22" s="13"/>
      <c r="H22" s="13"/>
      <c r="I22" s="3"/>
      <c r="J22" s="4"/>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17C44-D30D-D74B-A05D-981907680638}">
  <dimension ref="A1:Y22"/>
  <sheetViews>
    <sheetView zoomScale="93" zoomScaleNormal="83" workbookViewId="0">
      <selection activeCell="A19" sqref="A19"/>
    </sheetView>
  </sheetViews>
  <sheetFormatPr baseColWidth="10" defaultRowHeight="20"/>
  <cols>
    <col min="1" max="24" width="8" customWidth="1"/>
    <col min="25" max="25" width="65.85546875" customWidth="1"/>
    <col min="26" max="26" width="27" customWidth="1"/>
    <col min="27" max="27" width="33.85546875" customWidth="1"/>
  </cols>
  <sheetData>
    <row r="1" spans="1:25" ht="21" thickBot="1">
      <c r="A1" s="35" t="s">
        <v>71</v>
      </c>
      <c r="B1" s="35"/>
      <c r="C1" s="35"/>
      <c r="D1" s="35"/>
      <c r="E1" s="35"/>
      <c r="F1" s="35"/>
      <c r="G1" s="35"/>
      <c r="H1" s="35"/>
      <c r="I1" s="35"/>
      <c r="J1" s="35"/>
      <c r="K1" s="35"/>
      <c r="L1" s="35"/>
      <c r="M1" s="35"/>
      <c r="N1" s="35"/>
      <c r="O1" s="35"/>
      <c r="P1" s="35"/>
      <c r="Q1" s="35"/>
      <c r="R1" s="35"/>
      <c r="S1" s="35"/>
      <c r="T1" s="35"/>
      <c r="U1" s="35"/>
      <c r="V1" s="35"/>
      <c r="W1" s="35"/>
      <c r="X1" s="35"/>
      <c r="Y1" t="s">
        <v>44</v>
      </c>
    </row>
    <row r="2" spans="1:25">
      <c r="A2" s="16" t="s">
        <v>22</v>
      </c>
      <c r="B2" s="32" t="s">
        <v>9</v>
      </c>
      <c r="C2" s="17" t="s">
        <v>10</v>
      </c>
      <c r="D2" s="17" t="s">
        <v>11</v>
      </c>
      <c r="E2" s="17" t="s">
        <v>12</v>
      </c>
      <c r="F2" s="17" t="s">
        <v>13</v>
      </c>
      <c r="G2" s="33" t="s">
        <v>14</v>
      </c>
      <c r="H2" s="33" t="s">
        <v>15</v>
      </c>
      <c r="I2" s="17" t="s">
        <v>31</v>
      </c>
      <c r="J2" s="32" t="s">
        <v>16</v>
      </c>
      <c r="K2" s="17" t="s">
        <v>17</v>
      </c>
      <c r="L2" s="17" t="s">
        <v>18</v>
      </c>
      <c r="M2" s="17" t="s">
        <v>19</v>
      </c>
      <c r="N2" s="17" t="s">
        <v>20</v>
      </c>
      <c r="O2" s="17" t="s">
        <v>21</v>
      </c>
      <c r="P2" s="17" t="s">
        <v>23</v>
      </c>
      <c r="Q2" s="17" t="s">
        <v>24</v>
      </c>
      <c r="R2" s="17" t="s">
        <v>25</v>
      </c>
      <c r="S2" s="17" t="s">
        <v>32</v>
      </c>
      <c r="T2" s="17" t="s">
        <v>26</v>
      </c>
      <c r="U2" s="17" t="s">
        <v>27</v>
      </c>
      <c r="V2" s="17" t="s">
        <v>28</v>
      </c>
      <c r="W2" s="17" t="s">
        <v>29</v>
      </c>
      <c r="X2" s="19" t="s">
        <v>30</v>
      </c>
    </row>
    <row r="3" spans="1:25" ht="21" thickBot="1">
      <c r="A3" s="2"/>
      <c r="B3" s="3"/>
      <c r="C3" s="3"/>
      <c r="D3" s="3"/>
      <c r="E3" s="3"/>
      <c r="F3" s="3"/>
      <c r="G3" s="3"/>
      <c r="H3" s="3"/>
      <c r="I3" s="3"/>
      <c r="J3" s="3"/>
      <c r="K3" s="3"/>
      <c r="L3" s="3"/>
      <c r="M3" s="3"/>
      <c r="N3" s="3"/>
      <c r="O3" s="3"/>
      <c r="P3" s="3"/>
      <c r="Q3" s="3"/>
      <c r="R3" s="3"/>
      <c r="S3" s="3"/>
      <c r="T3" s="3"/>
      <c r="U3" s="3"/>
      <c r="V3" s="3"/>
      <c r="W3" s="3"/>
      <c r="X3" s="4"/>
    </row>
    <row r="4" spans="1:25" ht="21" thickBot="1">
      <c r="A4" s="36" t="s">
        <v>33</v>
      </c>
      <c r="B4" s="36"/>
      <c r="C4" s="36"/>
      <c r="D4" s="36"/>
      <c r="E4" s="36"/>
      <c r="F4" s="36"/>
      <c r="G4" s="36"/>
      <c r="H4" s="36"/>
      <c r="I4" s="36"/>
      <c r="J4" s="36"/>
      <c r="K4" s="36"/>
      <c r="L4" s="36"/>
      <c r="M4" s="36"/>
      <c r="N4" s="36"/>
      <c r="O4" s="36"/>
      <c r="P4" s="36"/>
      <c r="Q4" s="36"/>
      <c r="R4" s="36"/>
      <c r="S4" s="36"/>
      <c r="T4" s="36"/>
      <c r="U4" s="36"/>
      <c r="V4" s="36"/>
      <c r="W4" s="37"/>
      <c r="X4" s="34">
        <f>SUM(A3:X3)</f>
        <v>0</v>
      </c>
      <c r="Y4" s="29" t="str">
        <f>IF(X4=0, "Total Observing time cannot be 0")</f>
        <v>Total Observing time cannot be 0</v>
      </c>
    </row>
    <row r="5" spans="1:25" ht="20" customHeight="1" thickBot="1">
      <c r="Y5" s="7"/>
    </row>
    <row r="6" spans="1:25">
      <c r="A6" s="38" t="s">
        <v>69</v>
      </c>
      <c r="B6" s="39"/>
      <c r="C6" s="39"/>
      <c r="D6" s="39"/>
      <c r="E6" s="39"/>
      <c r="F6" s="39"/>
      <c r="G6" s="39"/>
      <c r="H6" s="40"/>
    </row>
    <row r="7" spans="1:25" ht="345" customHeight="1" thickBot="1">
      <c r="A7" s="41" t="s">
        <v>70</v>
      </c>
      <c r="B7" s="42"/>
      <c r="C7" s="42"/>
      <c r="D7" s="42"/>
      <c r="E7" s="42"/>
      <c r="F7" s="42"/>
      <c r="G7" s="42"/>
      <c r="H7" s="43"/>
    </row>
    <row r="8" spans="1:25" ht="21" thickBot="1"/>
    <row r="9" spans="1:25" ht="70" customHeight="1">
      <c r="A9" s="83" t="s">
        <v>126</v>
      </c>
      <c r="B9" s="84"/>
      <c r="C9" s="84"/>
      <c r="D9" s="84"/>
      <c r="E9" s="84"/>
      <c r="F9" s="84"/>
      <c r="G9" s="84"/>
      <c r="H9" s="84"/>
      <c r="I9" s="62"/>
      <c r="J9" s="62"/>
      <c r="K9" s="62"/>
      <c r="L9" s="62"/>
      <c r="M9" s="62"/>
      <c r="N9" s="62"/>
      <c r="O9" s="62"/>
      <c r="P9" s="62"/>
      <c r="Q9" s="62"/>
      <c r="R9" s="62"/>
      <c r="S9" s="62"/>
      <c r="T9" s="62"/>
      <c r="U9" s="62"/>
      <c r="V9" s="62"/>
      <c r="W9" s="62"/>
      <c r="X9" s="63"/>
    </row>
    <row r="10" spans="1:25" ht="64" customHeight="1">
      <c r="A10" s="85" t="s">
        <v>122</v>
      </c>
      <c r="B10" s="86"/>
      <c r="C10" s="86"/>
      <c r="D10" s="86"/>
      <c r="E10" s="86"/>
      <c r="F10" s="86"/>
      <c r="G10" s="86"/>
      <c r="H10" s="86"/>
      <c r="I10" s="59"/>
      <c r="J10" s="59"/>
      <c r="K10" s="59"/>
      <c r="L10" s="59"/>
      <c r="M10" s="59"/>
      <c r="N10" s="59"/>
      <c r="O10" s="59"/>
      <c r="P10" s="59"/>
      <c r="Q10" s="59"/>
      <c r="R10" s="59"/>
      <c r="S10" s="59"/>
      <c r="T10" s="59"/>
      <c r="U10" s="59"/>
      <c r="V10" s="59"/>
      <c r="W10" s="59"/>
      <c r="X10" s="64"/>
    </row>
    <row r="11" spans="1:25" ht="64" customHeight="1">
      <c r="A11" s="87" t="s">
        <v>120</v>
      </c>
      <c r="B11" s="88"/>
      <c r="C11" s="60"/>
      <c r="D11" s="59"/>
      <c r="E11" s="59"/>
      <c r="F11" s="59"/>
      <c r="G11" s="59"/>
      <c r="H11" s="59"/>
      <c r="I11" s="59"/>
      <c r="J11" s="59"/>
      <c r="K11" s="59"/>
      <c r="L11" s="59"/>
      <c r="M11" s="59"/>
      <c r="N11" s="59"/>
      <c r="O11" s="59"/>
      <c r="P11" s="59"/>
      <c r="Q11" s="59"/>
      <c r="R11" s="59"/>
      <c r="S11" s="59"/>
      <c r="T11" s="59"/>
      <c r="U11" s="59"/>
      <c r="V11" s="59"/>
      <c r="W11" s="59"/>
      <c r="X11" s="64"/>
    </row>
    <row r="12" spans="1:25" ht="109" customHeight="1">
      <c r="A12" s="87" t="s">
        <v>121</v>
      </c>
      <c r="B12" s="88"/>
      <c r="C12" s="60"/>
      <c r="D12" s="59"/>
      <c r="E12" s="59"/>
      <c r="F12" s="59"/>
      <c r="G12" s="59"/>
      <c r="H12" s="59"/>
      <c r="I12" s="59"/>
      <c r="J12" s="59"/>
      <c r="K12" s="59"/>
      <c r="L12" s="59"/>
      <c r="M12" s="59"/>
      <c r="N12" s="59"/>
      <c r="O12" s="59"/>
      <c r="P12" s="59"/>
      <c r="Q12" s="59"/>
      <c r="R12" s="59"/>
      <c r="S12" s="59"/>
      <c r="T12" s="59"/>
      <c r="U12" s="59"/>
      <c r="V12" s="59"/>
      <c r="W12" s="59"/>
      <c r="X12" s="64"/>
    </row>
    <row r="13" spans="1:25">
      <c r="A13" s="65"/>
      <c r="B13" s="59"/>
      <c r="C13" s="59"/>
      <c r="D13" s="59"/>
      <c r="E13" s="59"/>
      <c r="F13" s="59"/>
      <c r="G13" s="59"/>
      <c r="H13" s="59"/>
      <c r="I13" s="59"/>
      <c r="J13" s="59"/>
      <c r="K13" s="59"/>
      <c r="L13" s="59"/>
      <c r="M13" s="59"/>
      <c r="N13" s="59"/>
      <c r="O13" s="59"/>
      <c r="P13" s="59"/>
      <c r="Q13" s="59"/>
      <c r="R13" s="59"/>
      <c r="S13" s="59"/>
      <c r="T13" s="59"/>
      <c r="U13" s="59"/>
      <c r="V13" s="59"/>
      <c r="W13" s="59"/>
      <c r="X13" s="64"/>
    </row>
    <row r="14" spans="1:25" ht="347" customHeight="1">
      <c r="A14" s="94" t="s">
        <v>123</v>
      </c>
      <c r="B14" s="44"/>
      <c r="C14" s="44"/>
      <c r="D14" s="44"/>
      <c r="E14" s="44"/>
      <c r="F14" s="44"/>
      <c r="G14" s="44"/>
      <c r="H14" s="95"/>
      <c r="I14" s="59"/>
      <c r="J14" s="59"/>
      <c r="K14" s="59"/>
      <c r="L14" s="59"/>
      <c r="M14" s="59"/>
      <c r="N14" s="59"/>
      <c r="O14" s="59"/>
      <c r="P14" s="59"/>
      <c r="Q14" s="59"/>
      <c r="R14" s="59"/>
      <c r="S14" s="59"/>
      <c r="T14" s="59"/>
      <c r="U14" s="59"/>
      <c r="V14" s="59"/>
      <c r="W14" s="59"/>
      <c r="X14" s="64"/>
    </row>
    <row r="15" spans="1:25" ht="59" customHeight="1">
      <c r="A15" s="91" t="s">
        <v>124</v>
      </c>
      <c r="B15" s="92"/>
      <c r="C15" s="93"/>
      <c r="D15" s="59"/>
      <c r="E15" s="59"/>
      <c r="F15" s="59"/>
      <c r="G15" s="59"/>
      <c r="H15" s="59"/>
      <c r="I15" s="59"/>
      <c r="J15" s="59"/>
      <c r="K15" s="59"/>
      <c r="L15" s="59"/>
      <c r="M15" s="59"/>
      <c r="N15" s="59"/>
      <c r="O15" s="59"/>
      <c r="P15" s="59"/>
      <c r="Q15" s="59"/>
      <c r="R15" s="59"/>
      <c r="S15" s="59"/>
      <c r="T15" s="59"/>
      <c r="U15" s="59"/>
      <c r="V15" s="59"/>
      <c r="W15" s="59"/>
      <c r="X15" s="64"/>
    </row>
    <row r="16" spans="1:25" ht="46" customHeight="1">
      <c r="A16" s="89" t="s">
        <v>125</v>
      </c>
      <c r="B16" s="90"/>
      <c r="C16" s="60"/>
      <c r="D16" s="59"/>
      <c r="E16" s="59"/>
      <c r="F16" s="59"/>
      <c r="G16" s="59"/>
      <c r="H16" s="59"/>
      <c r="I16" s="59"/>
      <c r="J16" s="59"/>
      <c r="K16" s="59"/>
      <c r="L16" s="59"/>
      <c r="M16" s="59"/>
      <c r="N16" s="59"/>
      <c r="O16" s="59"/>
      <c r="P16" s="59"/>
      <c r="Q16" s="59"/>
      <c r="R16" s="59"/>
      <c r="S16" s="59"/>
      <c r="T16" s="59"/>
      <c r="U16" s="59"/>
      <c r="V16" s="59"/>
      <c r="W16" s="59"/>
      <c r="X16" s="64"/>
    </row>
    <row r="17" spans="1:25">
      <c r="A17" s="65"/>
      <c r="B17" s="59"/>
      <c r="C17" s="59"/>
      <c r="D17" s="59"/>
      <c r="E17" s="59"/>
      <c r="F17" s="59"/>
      <c r="G17" s="59"/>
      <c r="H17" s="59"/>
      <c r="I17" s="59"/>
      <c r="J17" s="59"/>
      <c r="K17" s="59"/>
      <c r="L17" s="59"/>
      <c r="M17" s="59"/>
      <c r="N17" s="59"/>
      <c r="O17" s="59"/>
      <c r="P17" s="59"/>
      <c r="Q17" s="59"/>
      <c r="R17" s="59"/>
      <c r="S17" s="59"/>
      <c r="T17" s="59"/>
      <c r="U17" s="59"/>
      <c r="V17" s="59"/>
      <c r="W17" s="59"/>
      <c r="X17" s="64"/>
    </row>
    <row r="18" spans="1:25" ht="123" customHeight="1" thickBot="1">
      <c r="A18" s="66" t="s">
        <v>127</v>
      </c>
      <c r="B18" s="61"/>
      <c r="C18" s="61"/>
      <c r="D18" s="61"/>
      <c r="E18" s="61"/>
      <c r="F18" s="61"/>
      <c r="G18" s="61"/>
      <c r="H18" s="61"/>
      <c r="I18" s="59"/>
      <c r="J18" s="59"/>
      <c r="K18" s="59"/>
      <c r="L18" s="59"/>
      <c r="M18" s="59"/>
      <c r="N18" s="59"/>
      <c r="O18" s="59"/>
      <c r="P18" s="59"/>
      <c r="Q18" s="59"/>
      <c r="R18" s="59"/>
      <c r="S18" s="59"/>
      <c r="T18" s="59"/>
      <c r="U18" s="59"/>
      <c r="V18" s="59"/>
      <c r="W18" s="59"/>
      <c r="X18" s="64"/>
    </row>
    <row r="19" spans="1:25" ht="43" customHeight="1">
      <c r="A19" s="72" t="s">
        <v>83</v>
      </c>
      <c r="B19" s="73" t="s">
        <v>84</v>
      </c>
      <c r="C19" s="73" t="s">
        <v>85</v>
      </c>
      <c r="D19" s="73" t="s">
        <v>86</v>
      </c>
      <c r="E19" s="73" t="s">
        <v>87</v>
      </c>
      <c r="F19" s="73" t="s">
        <v>90</v>
      </c>
      <c r="G19" s="73" t="s">
        <v>88</v>
      </c>
      <c r="H19" s="73" t="s">
        <v>89</v>
      </c>
      <c r="I19" s="73" t="s">
        <v>91</v>
      </c>
      <c r="J19" s="73" t="s">
        <v>92</v>
      </c>
      <c r="K19" s="73" t="s">
        <v>93</v>
      </c>
      <c r="L19" s="73" t="s">
        <v>94</v>
      </c>
      <c r="M19" s="73" t="s">
        <v>95</v>
      </c>
      <c r="N19" s="73" t="s">
        <v>96</v>
      </c>
      <c r="O19" s="73" t="s">
        <v>97</v>
      </c>
      <c r="P19" s="73" t="s">
        <v>98</v>
      </c>
      <c r="Q19" s="73" t="s">
        <v>99</v>
      </c>
      <c r="R19" s="73" t="s">
        <v>100</v>
      </c>
      <c r="S19" s="73" t="s">
        <v>101</v>
      </c>
      <c r="T19" s="73" t="s">
        <v>102</v>
      </c>
      <c r="U19" s="73" t="s">
        <v>103</v>
      </c>
      <c r="V19" s="73" t="s">
        <v>104</v>
      </c>
      <c r="W19" s="73" t="s">
        <v>105</v>
      </c>
      <c r="X19" s="74" t="s">
        <v>106</v>
      </c>
      <c r="Y19" s="58"/>
    </row>
    <row r="20" spans="1:25">
      <c r="A20" s="67"/>
      <c r="B20" s="60"/>
      <c r="C20" s="60"/>
      <c r="D20" s="60"/>
      <c r="E20" s="60"/>
      <c r="F20" s="60"/>
      <c r="G20" s="60"/>
      <c r="H20" s="60"/>
      <c r="I20" s="60"/>
      <c r="J20" s="60"/>
      <c r="K20" s="60"/>
      <c r="L20" s="60"/>
      <c r="M20" s="60"/>
      <c r="N20" s="60"/>
      <c r="O20" s="60"/>
      <c r="P20" s="60"/>
      <c r="Q20" s="60"/>
      <c r="R20" s="60"/>
      <c r="S20" s="60"/>
      <c r="T20" s="60"/>
      <c r="U20" s="60"/>
      <c r="V20" s="60"/>
      <c r="W20" s="60"/>
      <c r="X20" s="68"/>
    </row>
    <row r="21" spans="1:25" ht="42">
      <c r="A21" s="75" t="s">
        <v>107</v>
      </c>
      <c r="B21" s="76" t="s">
        <v>108</v>
      </c>
      <c r="C21" s="76" t="s">
        <v>109</v>
      </c>
      <c r="D21" s="76" t="s">
        <v>110</v>
      </c>
      <c r="E21" s="76" t="s">
        <v>111</v>
      </c>
      <c r="F21" s="76" t="s">
        <v>112</v>
      </c>
      <c r="G21" s="76" t="s">
        <v>113</v>
      </c>
      <c r="H21" s="76" t="s">
        <v>114</v>
      </c>
      <c r="I21" s="76" t="s">
        <v>115</v>
      </c>
      <c r="J21" s="76" t="s">
        <v>116</v>
      </c>
      <c r="K21" s="76" t="s">
        <v>117</v>
      </c>
      <c r="L21" s="76" t="s">
        <v>118</v>
      </c>
      <c r="M21" s="60"/>
      <c r="N21" s="60"/>
      <c r="O21" s="60"/>
      <c r="P21" s="60"/>
      <c r="Q21" s="60"/>
      <c r="R21" s="60"/>
      <c r="S21" s="60"/>
      <c r="T21" s="60"/>
      <c r="U21" s="60"/>
      <c r="V21" s="60"/>
      <c r="W21" s="60"/>
      <c r="X21" s="68"/>
    </row>
    <row r="22" spans="1:25" ht="21" thickBot="1">
      <c r="A22" s="69"/>
      <c r="B22" s="70"/>
      <c r="C22" s="70"/>
      <c r="D22" s="70"/>
      <c r="E22" s="70"/>
      <c r="F22" s="70"/>
      <c r="G22" s="70"/>
      <c r="H22" s="70"/>
      <c r="I22" s="70"/>
      <c r="J22" s="70"/>
      <c r="K22" s="70"/>
      <c r="L22" s="70"/>
      <c r="M22" s="70"/>
      <c r="N22" s="70"/>
      <c r="O22" s="70"/>
      <c r="P22" s="70"/>
      <c r="Q22" s="70"/>
      <c r="R22" s="70"/>
      <c r="S22" s="70"/>
      <c r="T22" s="70"/>
      <c r="U22" s="70"/>
      <c r="V22" s="70"/>
      <c r="W22" s="70"/>
      <c r="X22" s="71"/>
    </row>
  </sheetData>
  <mergeCells count="12">
    <mergeCell ref="A9:H9"/>
    <mergeCell ref="A10:H10"/>
    <mergeCell ref="A14:H14"/>
    <mergeCell ref="A11:B11"/>
    <mergeCell ref="A12:B12"/>
    <mergeCell ref="A18:H18"/>
    <mergeCell ref="A15:B15"/>
    <mergeCell ref="A16:B16"/>
    <mergeCell ref="A1:X1"/>
    <mergeCell ref="A4:W4"/>
    <mergeCell ref="A6:H6"/>
    <mergeCell ref="A7:H7"/>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15967-A600-014F-B39D-0A6D62CE09E0}">
  <dimension ref="A1:N39"/>
  <sheetViews>
    <sheetView zoomScale="84" workbookViewId="0">
      <selection activeCell="A2" sqref="A2:M39"/>
    </sheetView>
  </sheetViews>
  <sheetFormatPr baseColWidth="10" defaultRowHeight="20"/>
  <cols>
    <col min="1" max="1" width="13.5703125" customWidth="1"/>
    <col min="8" max="8" width="26.42578125" customWidth="1"/>
    <col min="9" max="9" width="34.140625" customWidth="1"/>
    <col min="10" max="10" width="22.42578125" customWidth="1"/>
    <col min="11" max="11" width="12.42578125" customWidth="1"/>
    <col min="12" max="12" width="23.140625" customWidth="1"/>
    <col min="13" max="13" width="81" customWidth="1"/>
    <col min="14" max="14" width="58.140625" customWidth="1"/>
  </cols>
  <sheetData>
    <row r="1" spans="1:14" ht="44" customHeight="1" thickBot="1">
      <c r="A1" s="14" t="s">
        <v>39</v>
      </c>
    </row>
    <row r="2" spans="1:14" ht="147">
      <c r="A2" s="16" t="s">
        <v>4</v>
      </c>
      <c r="B2" s="39" t="s">
        <v>5</v>
      </c>
      <c r="C2" s="39"/>
      <c r="D2" s="39"/>
      <c r="E2" s="39" t="s">
        <v>6</v>
      </c>
      <c r="F2" s="39"/>
      <c r="G2" s="39"/>
      <c r="H2" s="23" t="s">
        <v>63</v>
      </c>
      <c r="I2" s="18" t="s">
        <v>54</v>
      </c>
      <c r="J2" s="23" t="s">
        <v>79</v>
      </c>
      <c r="K2" s="17" t="s">
        <v>60</v>
      </c>
      <c r="L2" s="56" t="s">
        <v>80</v>
      </c>
      <c r="M2" s="19" t="s">
        <v>59</v>
      </c>
      <c r="N2" s="20"/>
    </row>
    <row r="3" spans="1:14">
      <c r="A3" s="24" t="s">
        <v>65</v>
      </c>
      <c r="B3" s="15" t="s">
        <v>8</v>
      </c>
      <c r="C3" s="15" t="s">
        <v>52</v>
      </c>
      <c r="D3" s="15" t="s">
        <v>53</v>
      </c>
      <c r="E3" s="15" t="s">
        <v>7</v>
      </c>
      <c r="F3" s="15" t="s">
        <v>52</v>
      </c>
      <c r="G3" s="15" t="s">
        <v>53</v>
      </c>
      <c r="H3" s="24" t="s">
        <v>66</v>
      </c>
      <c r="I3" s="15" t="s">
        <v>62</v>
      </c>
      <c r="J3" s="25" t="s">
        <v>65</v>
      </c>
      <c r="K3" s="15" t="s">
        <v>61</v>
      </c>
      <c r="L3" s="26" t="s">
        <v>64</v>
      </c>
      <c r="M3" s="27" t="s">
        <v>67</v>
      </c>
    </row>
    <row r="4" spans="1:14">
      <c r="A4" s="5"/>
      <c r="B4" s="1"/>
      <c r="C4" s="1"/>
      <c r="D4" s="1"/>
      <c r="E4" s="1"/>
      <c r="F4" s="1"/>
      <c r="G4" s="1"/>
      <c r="H4" s="1"/>
      <c r="I4" s="1"/>
      <c r="J4" s="1"/>
      <c r="K4" s="1"/>
      <c r="L4" s="21"/>
      <c r="M4" s="6"/>
    </row>
    <row r="5" spans="1:14">
      <c r="A5" s="5"/>
      <c r="B5" s="1"/>
      <c r="C5" s="1"/>
      <c r="D5" s="1"/>
      <c r="E5" s="1"/>
      <c r="F5" s="1"/>
      <c r="G5" s="1"/>
      <c r="H5" s="1"/>
      <c r="I5" s="1"/>
      <c r="J5" s="1"/>
      <c r="K5" s="1"/>
      <c r="L5" s="21"/>
      <c r="M5" s="6"/>
    </row>
    <row r="6" spans="1:14">
      <c r="A6" s="5"/>
      <c r="B6" s="1"/>
      <c r="C6" s="1"/>
      <c r="D6" s="1"/>
      <c r="E6" s="1"/>
      <c r="F6" s="1"/>
      <c r="G6" s="1"/>
      <c r="H6" s="1"/>
      <c r="I6" s="1"/>
      <c r="J6" s="1"/>
      <c r="K6" s="1"/>
      <c r="L6" s="21"/>
      <c r="M6" s="6"/>
    </row>
    <row r="7" spans="1:14">
      <c r="A7" s="5"/>
      <c r="B7" s="1"/>
      <c r="C7" s="1"/>
      <c r="D7" s="1"/>
      <c r="E7" s="1"/>
      <c r="F7" s="1"/>
      <c r="G7" s="1"/>
      <c r="H7" s="1"/>
      <c r="I7" s="1"/>
      <c r="J7" s="1"/>
      <c r="K7" s="1"/>
      <c r="L7" s="21"/>
      <c r="M7" s="6"/>
    </row>
    <row r="8" spans="1:14">
      <c r="A8" s="5"/>
      <c r="B8" s="1"/>
      <c r="C8" s="1"/>
      <c r="D8" s="1"/>
      <c r="E8" s="1"/>
      <c r="F8" s="1"/>
      <c r="G8" s="1"/>
      <c r="H8" s="1"/>
      <c r="I8" s="1"/>
      <c r="J8" s="1"/>
      <c r="K8" s="1"/>
      <c r="L8" s="21"/>
      <c r="M8" s="6"/>
    </row>
    <row r="9" spans="1:14">
      <c r="A9" s="5"/>
      <c r="B9" s="1"/>
      <c r="C9" s="1"/>
      <c r="D9" s="1"/>
      <c r="E9" s="1"/>
      <c r="F9" s="1"/>
      <c r="G9" s="1"/>
      <c r="H9" s="1"/>
      <c r="I9" s="1"/>
      <c r="J9" s="1"/>
      <c r="K9" s="1"/>
      <c r="L9" s="21"/>
      <c r="M9" s="6"/>
    </row>
    <row r="10" spans="1:14">
      <c r="A10" s="5"/>
      <c r="B10" s="1"/>
      <c r="C10" s="1"/>
      <c r="D10" s="1"/>
      <c r="E10" s="1"/>
      <c r="F10" s="1"/>
      <c r="G10" s="1"/>
      <c r="H10" s="1"/>
      <c r="I10" s="1"/>
      <c r="J10" s="1"/>
      <c r="K10" s="1"/>
      <c r="L10" s="21"/>
      <c r="M10" s="6"/>
    </row>
    <row r="11" spans="1:14">
      <c r="A11" s="5"/>
      <c r="B11" s="1"/>
      <c r="C11" s="1"/>
      <c r="D11" s="1"/>
      <c r="E11" s="1"/>
      <c r="F11" s="1"/>
      <c r="G11" s="1"/>
      <c r="H11" s="1"/>
      <c r="I11" s="1"/>
      <c r="J11" s="1"/>
      <c r="K11" s="1"/>
      <c r="L11" s="21"/>
      <c r="M11" s="6"/>
    </row>
    <row r="12" spans="1:14">
      <c r="A12" s="5"/>
      <c r="B12" s="1"/>
      <c r="C12" s="1"/>
      <c r="D12" s="1"/>
      <c r="E12" s="1"/>
      <c r="F12" s="1"/>
      <c r="G12" s="1"/>
      <c r="H12" s="1"/>
      <c r="I12" s="1"/>
      <c r="J12" s="1"/>
      <c r="K12" s="1"/>
      <c r="L12" s="21"/>
      <c r="M12" s="6"/>
    </row>
    <row r="13" spans="1:14">
      <c r="A13" s="5"/>
      <c r="B13" s="1"/>
      <c r="C13" s="1"/>
      <c r="D13" s="1"/>
      <c r="E13" s="1"/>
      <c r="F13" s="1"/>
      <c r="G13" s="1"/>
      <c r="H13" s="1"/>
      <c r="I13" s="1"/>
      <c r="J13" s="1"/>
      <c r="K13" s="1"/>
      <c r="L13" s="21"/>
      <c r="M13" s="6"/>
    </row>
    <row r="14" spans="1:14">
      <c r="A14" s="5"/>
      <c r="B14" s="1"/>
      <c r="C14" s="1"/>
      <c r="D14" s="1"/>
      <c r="E14" s="1"/>
      <c r="F14" s="1"/>
      <c r="G14" s="1"/>
      <c r="H14" s="1"/>
      <c r="I14" s="1"/>
      <c r="J14" s="1"/>
      <c r="K14" s="1"/>
      <c r="L14" s="21"/>
      <c r="M14" s="6"/>
    </row>
    <row r="15" spans="1:14">
      <c r="A15" s="5"/>
      <c r="B15" s="1"/>
      <c r="C15" s="1"/>
      <c r="D15" s="1"/>
      <c r="E15" s="1"/>
      <c r="F15" s="1"/>
      <c r="G15" s="1"/>
      <c r="H15" s="1"/>
      <c r="I15" s="1"/>
      <c r="J15" s="1"/>
      <c r="K15" s="1"/>
      <c r="L15" s="21"/>
      <c r="M15" s="6"/>
    </row>
    <row r="16" spans="1:14">
      <c r="A16" s="5"/>
      <c r="B16" s="1"/>
      <c r="C16" s="1"/>
      <c r="D16" s="1"/>
      <c r="E16" s="1"/>
      <c r="F16" s="1"/>
      <c r="G16" s="1"/>
      <c r="H16" s="1"/>
      <c r="I16" s="1"/>
      <c r="J16" s="1"/>
      <c r="K16" s="1"/>
      <c r="L16" s="21"/>
      <c r="M16" s="6"/>
    </row>
    <row r="17" spans="1:13">
      <c r="A17" s="5"/>
      <c r="B17" s="1"/>
      <c r="C17" s="1"/>
      <c r="D17" s="1"/>
      <c r="E17" s="1"/>
      <c r="F17" s="1"/>
      <c r="G17" s="1"/>
      <c r="H17" s="1"/>
      <c r="I17" s="1"/>
      <c r="J17" s="1"/>
      <c r="K17" s="1"/>
      <c r="L17" s="21"/>
      <c r="M17" s="6"/>
    </row>
    <row r="18" spans="1:13">
      <c r="A18" s="5"/>
      <c r="B18" s="1"/>
      <c r="C18" s="1"/>
      <c r="D18" s="1"/>
      <c r="E18" s="1"/>
      <c r="F18" s="1"/>
      <c r="G18" s="1"/>
      <c r="H18" s="1"/>
      <c r="I18" s="1"/>
      <c r="J18" s="1"/>
      <c r="K18" s="1"/>
      <c r="L18" s="21"/>
      <c r="M18" s="6"/>
    </row>
    <row r="19" spans="1:13">
      <c r="A19" s="5"/>
      <c r="B19" s="1"/>
      <c r="C19" s="1"/>
      <c r="D19" s="1"/>
      <c r="E19" s="1"/>
      <c r="F19" s="1"/>
      <c r="G19" s="1"/>
      <c r="H19" s="1"/>
      <c r="I19" s="1"/>
      <c r="J19" s="1"/>
      <c r="K19" s="1"/>
      <c r="L19" s="21"/>
      <c r="M19" s="6"/>
    </row>
    <row r="20" spans="1:13">
      <c r="A20" s="5"/>
      <c r="B20" s="1"/>
      <c r="C20" s="1"/>
      <c r="D20" s="1"/>
      <c r="E20" s="1"/>
      <c r="F20" s="1"/>
      <c r="G20" s="1"/>
      <c r="H20" s="1"/>
      <c r="I20" s="1"/>
      <c r="J20" s="1"/>
      <c r="K20" s="1"/>
      <c r="L20" s="21"/>
      <c r="M20" s="6"/>
    </row>
    <row r="21" spans="1:13">
      <c r="A21" s="5"/>
      <c r="B21" s="1"/>
      <c r="C21" s="1"/>
      <c r="D21" s="1"/>
      <c r="E21" s="1"/>
      <c r="F21" s="1"/>
      <c r="G21" s="1"/>
      <c r="H21" s="1"/>
      <c r="I21" s="1"/>
      <c r="J21" s="1"/>
      <c r="K21" s="1"/>
      <c r="L21" s="21"/>
      <c r="M21" s="6"/>
    </row>
    <row r="22" spans="1:13">
      <c r="A22" s="5"/>
      <c r="B22" s="1"/>
      <c r="C22" s="1"/>
      <c r="D22" s="1"/>
      <c r="E22" s="1"/>
      <c r="F22" s="1"/>
      <c r="G22" s="1"/>
      <c r="H22" s="1"/>
      <c r="I22" s="1"/>
      <c r="J22" s="1"/>
      <c r="K22" s="1"/>
      <c r="L22" s="21"/>
      <c r="M22" s="6"/>
    </row>
    <row r="23" spans="1:13">
      <c r="A23" s="5"/>
      <c r="B23" s="1"/>
      <c r="C23" s="1"/>
      <c r="D23" s="1"/>
      <c r="E23" s="1"/>
      <c r="F23" s="1"/>
      <c r="G23" s="1"/>
      <c r="H23" s="1"/>
      <c r="I23" s="1"/>
      <c r="J23" s="1"/>
      <c r="K23" s="1"/>
      <c r="L23" s="21"/>
      <c r="M23" s="6"/>
    </row>
    <row r="24" spans="1:13">
      <c r="A24" s="5"/>
      <c r="B24" s="1"/>
      <c r="C24" s="1"/>
      <c r="D24" s="1"/>
      <c r="E24" s="1"/>
      <c r="F24" s="1"/>
      <c r="G24" s="1"/>
      <c r="H24" s="1"/>
      <c r="I24" s="1"/>
      <c r="J24" s="1"/>
      <c r="K24" s="1"/>
      <c r="L24" s="21"/>
      <c r="M24" s="6"/>
    </row>
    <row r="25" spans="1:13">
      <c r="A25" s="5"/>
      <c r="B25" s="1"/>
      <c r="C25" s="1"/>
      <c r="D25" s="1"/>
      <c r="E25" s="1"/>
      <c r="F25" s="1"/>
      <c r="G25" s="1"/>
      <c r="H25" s="1"/>
      <c r="I25" s="1"/>
      <c r="J25" s="1"/>
      <c r="K25" s="1"/>
      <c r="L25" s="21"/>
      <c r="M25" s="6"/>
    </row>
    <row r="26" spans="1:13">
      <c r="A26" s="5"/>
      <c r="B26" s="1"/>
      <c r="C26" s="1"/>
      <c r="D26" s="1"/>
      <c r="E26" s="1"/>
      <c r="F26" s="1"/>
      <c r="G26" s="1"/>
      <c r="H26" s="1"/>
      <c r="I26" s="1"/>
      <c r="J26" s="1"/>
      <c r="K26" s="1"/>
      <c r="L26" s="21"/>
      <c r="M26" s="6"/>
    </row>
    <row r="27" spans="1:13">
      <c r="A27" s="5"/>
      <c r="B27" s="1"/>
      <c r="C27" s="1"/>
      <c r="D27" s="1"/>
      <c r="E27" s="1"/>
      <c r="F27" s="1"/>
      <c r="G27" s="1"/>
      <c r="H27" s="1"/>
      <c r="I27" s="1"/>
      <c r="J27" s="1"/>
      <c r="K27" s="1"/>
      <c r="L27" s="21"/>
      <c r="M27" s="6"/>
    </row>
    <row r="28" spans="1:13">
      <c r="A28" s="5"/>
      <c r="B28" s="1"/>
      <c r="C28" s="1"/>
      <c r="D28" s="1"/>
      <c r="E28" s="1"/>
      <c r="F28" s="1"/>
      <c r="G28" s="1"/>
      <c r="H28" s="1"/>
      <c r="I28" s="1"/>
      <c r="J28" s="1"/>
      <c r="K28" s="1"/>
      <c r="L28" s="21"/>
      <c r="M28" s="6"/>
    </row>
    <row r="29" spans="1:13">
      <c r="A29" s="5"/>
      <c r="B29" s="1"/>
      <c r="C29" s="1"/>
      <c r="D29" s="1"/>
      <c r="E29" s="1"/>
      <c r="F29" s="1"/>
      <c r="G29" s="1"/>
      <c r="H29" s="1"/>
      <c r="I29" s="1"/>
      <c r="J29" s="1"/>
      <c r="K29" s="1"/>
      <c r="L29" s="21"/>
      <c r="M29" s="6"/>
    </row>
    <row r="30" spans="1:13">
      <c r="A30" s="5"/>
      <c r="B30" s="1"/>
      <c r="C30" s="1"/>
      <c r="D30" s="1"/>
      <c r="E30" s="1"/>
      <c r="F30" s="1"/>
      <c r="G30" s="1"/>
      <c r="H30" s="1"/>
      <c r="I30" s="1"/>
      <c r="J30" s="1"/>
      <c r="K30" s="1"/>
      <c r="L30" s="21"/>
      <c r="M30" s="6"/>
    </row>
    <row r="31" spans="1:13">
      <c r="A31" s="5"/>
      <c r="B31" s="1"/>
      <c r="C31" s="1"/>
      <c r="D31" s="1"/>
      <c r="E31" s="1"/>
      <c r="F31" s="1"/>
      <c r="G31" s="1"/>
      <c r="H31" s="1"/>
      <c r="I31" s="1"/>
      <c r="J31" s="1"/>
      <c r="K31" s="1"/>
      <c r="L31" s="21"/>
      <c r="M31" s="6"/>
    </row>
    <row r="32" spans="1:13">
      <c r="A32" s="5"/>
      <c r="B32" s="1"/>
      <c r="C32" s="1"/>
      <c r="D32" s="1"/>
      <c r="E32" s="1"/>
      <c r="F32" s="1"/>
      <c r="G32" s="1"/>
      <c r="H32" s="1"/>
      <c r="I32" s="1"/>
      <c r="J32" s="1"/>
      <c r="K32" s="1"/>
      <c r="L32" s="21"/>
      <c r="M32" s="6"/>
    </row>
    <row r="33" spans="1:13">
      <c r="A33" s="5"/>
      <c r="B33" s="1"/>
      <c r="C33" s="1"/>
      <c r="D33" s="1"/>
      <c r="E33" s="1"/>
      <c r="F33" s="1"/>
      <c r="G33" s="1"/>
      <c r="H33" s="1"/>
      <c r="I33" s="1"/>
      <c r="J33" s="1"/>
      <c r="K33" s="1"/>
      <c r="L33" s="21"/>
      <c r="M33" s="6"/>
    </row>
    <row r="34" spans="1:13">
      <c r="A34" s="5"/>
      <c r="B34" s="1"/>
      <c r="C34" s="1"/>
      <c r="D34" s="1"/>
      <c r="E34" s="1"/>
      <c r="F34" s="1"/>
      <c r="G34" s="1"/>
      <c r="H34" s="1"/>
      <c r="I34" s="1"/>
      <c r="J34" s="1"/>
      <c r="K34" s="1"/>
      <c r="L34" s="21"/>
      <c r="M34" s="6"/>
    </row>
    <row r="35" spans="1:13">
      <c r="A35" s="5"/>
      <c r="B35" s="1"/>
      <c r="C35" s="1"/>
      <c r="D35" s="1"/>
      <c r="E35" s="1"/>
      <c r="F35" s="1"/>
      <c r="G35" s="1"/>
      <c r="H35" s="1"/>
      <c r="I35" s="1"/>
      <c r="J35" s="1"/>
      <c r="K35" s="1"/>
      <c r="L35" s="21"/>
      <c r="M35" s="6"/>
    </row>
    <row r="36" spans="1:13">
      <c r="A36" s="5"/>
      <c r="B36" s="1"/>
      <c r="C36" s="1"/>
      <c r="D36" s="1"/>
      <c r="E36" s="1"/>
      <c r="F36" s="1"/>
      <c r="G36" s="1"/>
      <c r="H36" s="1"/>
      <c r="I36" s="1"/>
      <c r="J36" s="1"/>
      <c r="K36" s="1"/>
      <c r="L36" s="21"/>
      <c r="M36" s="6"/>
    </row>
    <row r="37" spans="1:13">
      <c r="A37" s="5"/>
      <c r="B37" s="1"/>
      <c r="C37" s="1"/>
      <c r="D37" s="1"/>
      <c r="E37" s="1"/>
      <c r="F37" s="1"/>
      <c r="G37" s="1"/>
      <c r="H37" s="1"/>
      <c r="I37" s="1"/>
      <c r="J37" s="1"/>
      <c r="K37" s="1"/>
      <c r="L37" s="21"/>
      <c r="M37" s="6"/>
    </row>
    <row r="38" spans="1:13">
      <c r="A38" s="5"/>
      <c r="B38" s="1"/>
      <c r="C38" s="1"/>
      <c r="D38" s="1"/>
      <c r="E38" s="1"/>
      <c r="F38" s="1"/>
      <c r="G38" s="1"/>
      <c r="H38" s="1"/>
      <c r="I38" s="1"/>
      <c r="J38" s="1"/>
      <c r="K38" s="1"/>
      <c r="L38" s="21"/>
      <c r="M38" s="6"/>
    </row>
    <row r="39" spans="1:13" ht="21" thickBot="1">
      <c r="A39" s="2"/>
      <c r="B39" s="3"/>
      <c r="C39" s="3"/>
      <c r="D39" s="3"/>
      <c r="E39" s="3"/>
      <c r="F39" s="3"/>
      <c r="G39" s="3"/>
      <c r="H39" s="3"/>
      <c r="I39" s="3"/>
      <c r="J39" s="3"/>
      <c r="K39" s="3"/>
      <c r="L39" s="22"/>
      <c r="M39" s="4"/>
    </row>
  </sheetData>
  <mergeCells count="2">
    <mergeCell ref="B2:D2"/>
    <mergeCell ref="E2:G2"/>
  </mergeCells>
  <phoneticPr fontId="1"/>
  <dataValidations count="3">
    <dataValidation type="list" allowBlank="1" showInputMessage="1" showErrorMessage="1" sqref="I3" xr:uid="{944CCFA1-BD7A-024E-AB38-746D1B3F63B7}">
      <formula1>"Radial Velocity [km/s], Appearant Frequency [GHz]"</formula1>
    </dataValidation>
    <dataValidation type="list" allowBlank="1" showInputMessage="1" showErrorMessage="1" sqref="J4:J39" xr:uid="{DFB7D047-017B-1044-ADF3-75A4B526C6DB}">
      <formula1>"7BEE, FOREST, Z45, H40, H22, TZ(86 GHz only), eQ(developper only), 150 GHz multi-beam(developper only), 230 GHz (developper only) "</formula1>
    </dataValidation>
    <dataValidation type="list" allowBlank="1" showInputMessage="1" showErrorMessage="1" sqref="L4:L39" xr:uid="{6A31DD9F-5EEF-4246-BEF2-0FCC9E4C8FD2}">
      <formula1>"SAM45, VLBI BE, Continuum BE(developper only)"</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4</vt:i4>
      </vt:variant>
    </vt:vector>
  </HeadingPairs>
  <TitlesOfParts>
    <vt:vector size="4" baseType="lpstr">
      <vt:lpstr>Project Information</vt:lpstr>
      <vt:lpstr>CO-I list</vt:lpstr>
      <vt:lpstr>LST request</vt:lpstr>
      <vt:lpstr>Target &amp; Device 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Rin Yamada</dc:creator>
  <cp:lastModifiedBy>Rin Yamada</cp:lastModifiedBy>
  <dcterms:created xsi:type="dcterms:W3CDTF">2026-04-28T05:08:47Z</dcterms:created>
  <dcterms:modified xsi:type="dcterms:W3CDTF">2026-07-01T10:40:23Z</dcterms:modified>
</cp:coreProperties>
</file>